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showObjects="placeholders" codeName="ThisWorkbook"/>
  <mc:AlternateContent xmlns:mc="http://schemas.openxmlformats.org/markup-compatibility/2006">
    <mc:Choice Requires="x15">
      <x15ac:absPath xmlns:x15ac="http://schemas.microsoft.com/office/spreadsheetml/2010/11/ac" url="C:\Users\sj7wv\Dropbox\IRAN LCL SCH\"/>
    </mc:Choice>
  </mc:AlternateContent>
  <xr:revisionPtr revIDLastSave="0" documentId="13_ncr:1_{69DB5EA8-5827-4F5B-ACA0-FBB2C5AFAD7C}" xr6:coauthVersionLast="47" xr6:coauthVersionMax="47" xr10:uidLastSave="{00000000-0000-0000-0000-000000000000}"/>
  <bookViews>
    <workbookView xWindow="525" yWindow="795" windowWidth="19185" windowHeight="14325" tabRatio="699" firstSheet="17" activeTab="19" xr2:uid="{00000000-000D-0000-FFFF-FFFF00000000}"/>
  </bookViews>
  <sheets>
    <sheet name="COVER" sheetId="43709" r:id="rId1"/>
    <sheet name="6月  インターナショナル" sheetId="43714" r:id="rId2"/>
    <sheet name="7月　インターナショナル " sheetId="43715" r:id="rId3"/>
    <sheet name="2021年12月 -2022年１月" sheetId="43753" r:id="rId4"/>
    <sheet name="2022年1月 -2022年2月 " sheetId="43754" r:id="rId5"/>
    <sheet name="2022年1月 -2022年2月  (REVISED)" sheetId="43755" r:id="rId6"/>
    <sheet name="2022年4月" sheetId="43756" r:id="rId7"/>
    <sheet name="2022年5月" sheetId="43757" r:id="rId8"/>
    <sheet name="2022年6月" sheetId="43758" r:id="rId9"/>
    <sheet name="2022年7月" sheetId="43759" r:id="rId10"/>
    <sheet name="2022年8月" sheetId="43760" r:id="rId11"/>
    <sheet name="2022年9月" sheetId="43761" r:id="rId12"/>
    <sheet name="2022年10月" sheetId="43762" r:id="rId13"/>
    <sheet name="2022年11月" sheetId="43763" r:id="rId14"/>
    <sheet name="2022年12月" sheetId="43764" r:id="rId15"/>
    <sheet name="2023年1月" sheetId="43765" r:id="rId16"/>
    <sheet name="2023年2月" sheetId="43766" r:id="rId17"/>
    <sheet name="2023年3月" sheetId="43767" r:id="rId18"/>
    <sheet name="2023年4月" sheetId="43769" r:id="rId19"/>
    <sheet name="2023年5月" sheetId="43770" r:id="rId20"/>
    <sheet name="Sheet1" sheetId="43768" r:id="rId21"/>
    <sheet name="Sheet6" sheetId="43748" r:id="rId22"/>
    <sheet name="Sheet3" sheetId="43742" r:id="rId23"/>
    <sheet name="Sheet2" sheetId="43740" r:id="rId24"/>
    <sheet name="Sheet4" sheetId="43743" r:id="rId25"/>
  </sheets>
  <definedNames>
    <definedName name="_xlnm.Print_Area" localSheetId="3">'2021年12月 -2022年１月'!$A$1:$J$35</definedName>
    <definedName name="_xlnm.Print_Area" localSheetId="12">'2022年10月'!$A$1:$J$34</definedName>
    <definedName name="_xlnm.Print_Area" localSheetId="13">'2022年11月'!$A$1:$J$34</definedName>
    <definedName name="_xlnm.Print_Area" localSheetId="14">'2022年12月'!$A$1:$J$34</definedName>
    <definedName name="_xlnm.Print_Area" localSheetId="4">'2022年1月 -2022年2月 '!$A$1:$J$35</definedName>
    <definedName name="_xlnm.Print_Area" localSheetId="5">'2022年1月 -2022年2月  (REVISED)'!$A$1:$J$35</definedName>
    <definedName name="_xlnm.Print_Area" localSheetId="6">'2022年4月'!$A$1:$J$34</definedName>
    <definedName name="_xlnm.Print_Area" localSheetId="7">'2022年5月'!$A$1:$J$34</definedName>
    <definedName name="_xlnm.Print_Area" localSheetId="8">'2022年6月'!$A$1:$J$34</definedName>
    <definedName name="_xlnm.Print_Area" localSheetId="9">'2022年7月'!$A$1:$J$34</definedName>
    <definedName name="_xlnm.Print_Area" localSheetId="10">'2022年8月'!$A$1:$J$34</definedName>
    <definedName name="_xlnm.Print_Area" localSheetId="11">'2022年9月'!$A$1:$J$34</definedName>
    <definedName name="_xlnm.Print_Area" localSheetId="15">'2023年1月'!$A$1:$J$34</definedName>
    <definedName name="_xlnm.Print_Area" localSheetId="16">'2023年2月'!$A$1:$J$34</definedName>
    <definedName name="_xlnm.Print_Area" localSheetId="17">'2023年3月'!$A$1:$J$34</definedName>
    <definedName name="_xlnm.Print_Area" localSheetId="18">'2023年4月'!$A$1:$J$34</definedName>
    <definedName name="_xlnm.Print_Area" localSheetId="19">'2023年5月'!$A$1:$J$34</definedName>
    <definedName name="_xlnm.Print_Area" localSheetId="1">'6月  インターナショナル'!$A$1:$P$31</definedName>
    <definedName name="_xlnm.Print_Area" localSheetId="2">'7月　インターナショナル '!$A$1:$P$31</definedName>
    <definedName name="_xlnm.Print_Area" localSheetId="0">COVER!$A$1:$P$63</definedName>
  </definedNames>
  <calcPr calcId="191029"/>
</workbook>
</file>

<file path=xl/calcChain.xml><?xml version="1.0" encoding="utf-8"?>
<calcChain xmlns="http://schemas.openxmlformats.org/spreadsheetml/2006/main">
  <c r="I16" i="43770" l="1"/>
  <c r="J16" i="43770" s="1"/>
  <c r="I15" i="43770"/>
  <c r="J15" i="43770" s="1"/>
  <c r="I14" i="43770"/>
  <c r="J14" i="43770" s="1"/>
  <c r="I13" i="43770"/>
  <c r="J13" i="43770" s="1"/>
  <c r="I12" i="43770"/>
  <c r="J12" i="43770" s="1"/>
  <c r="I9" i="43770"/>
  <c r="J9" i="43770" s="1"/>
  <c r="I8" i="43770"/>
  <c r="J8" i="43770" s="1"/>
  <c r="J19" i="43769"/>
  <c r="I19" i="43769"/>
  <c r="I20" i="43769"/>
  <c r="J20" i="43769" s="1"/>
  <c r="I21" i="43769"/>
  <c r="J21" i="43769" s="1"/>
  <c r="I18" i="43769"/>
  <c r="J18" i="43769" s="1"/>
  <c r="I17" i="43769"/>
  <c r="J17" i="43769" s="1"/>
  <c r="I16" i="43769"/>
  <c r="J16" i="43769" s="1"/>
  <c r="I15" i="43769"/>
  <c r="J15" i="43769" s="1"/>
  <c r="I14" i="43769"/>
  <c r="J14" i="43769" s="1"/>
  <c r="I13" i="43769"/>
  <c r="J13" i="43769" s="1"/>
  <c r="I12" i="43769"/>
  <c r="J12" i="43769" s="1"/>
  <c r="I11" i="43769"/>
  <c r="J11" i="43769" s="1"/>
  <c r="I10" i="43769"/>
  <c r="J10" i="43769" s="1"/>
  <c r="I9" i="43769"/>
  <c r="J9" i="43769" s="1"/>
  <c r="I8" i="43769"/>
  <c r="J8" i="43769" s="1"/>
  <c r="I18" i="43767"/>
  <c r="J18" i="43767" s="1"/>
  <c r="I17" i="43767"/>
  <c r="J17" i="43767" s="1"/>
  <c r="I16" i="43767"/>
  <c r="J16" i="43767" s="1"/>
  <c r="I15" i="43767"/>
  <c r="J15" i="43767" s="1"/>
  <c r="I14" i="43767"/>
  <c r="J14" i="43767" s="1"/>
  <c r="I13" i="43767"/>
  <c r="J13" i="43767" s="1"/>
  <c r="I12" i="43767"/>
  <c r="J12" i="43767" s="1"/>
  <c r="I11" i="43767"/>
  <c r="J11" i="43767" s="1"/>
  <c r="I10" i="43767"/>
  <c r="J10" i="43767" s="1"/>
  <c r="I9" i="43767"/>
  <c r="J9" i="43767" s="1"/>
  <c r="I8" i="43767"/>
  <c r="J8" i="43767" s="1"/>
  <c r="I17" i="43766"/>
  <c r="J17" i="43766" s="1"/>
  <c r="I16" i="43766"/>
  <c r="J16" i="43766" s="1"/>
  <c r="I15" i="43766"/>
  <c r="J15" i="43766" s="1"/>
  <c r="I14" i="43766"/>
  <c r="J14" i="43766" s="1"/>
  <c r="I13" i="43766"/>
  <c r="J13" i="43766" s="1"/>
  <c r="I12" i="43766"/>
  <c r="J12" i="43766" s="1"/>
  <c r="I11" i="43766"/>
  <c r="J11" i="43766" s="1"/>
  <c r="I10" i="43766"/>
  <c r="J10" i="43766" s="1"/>
  <c r="I9" i="43766"/>
  <c r="J9" i="43766" s="1"/>
  <c r="I8" i="43766"/>
  <c r="J8" i="43766" s="1"/>
  <c r="I19" i="43765"/>
  <c r="J19" i="43765" s="1"/>
  <c r="I18" i="43765" l="1"/>
  <c r="J18" i="43765" s="1"/>
  <c r="I17" i="43765"/>
  <c r="J17" i="43765" s="1"/>
  <c r="I16" i="43765"/>
  <c r="J16" i="43765" s="1"/>
  <c r="I15" i="43765"/>
  <c r="J15" i="43765" s="1"/>
  <c r="I14" i="43765"/>
  <c r="J14" i="43765" s="1"/>
  <c r="I13" i="43765"/>
  <c r="J13" i="43765" s="1"/>
  <c r="I12" i="43765"/>
  <c r="J12" i="43765" s="1"/>
  <c r="I11" i="43765"/>
  <c r="J11" i="43765" s="1"/>
  <c r="I10" i="43765"/>
  <c r="J10" i="43765" s="1"/>
  <c r="I9" i="43765"/>
  <c r="J9" i="43765" s="1"/>
  <c r="I8" i="43765"/>
  <c r="J8" i="43765" s="1"/>
  <c r="I18" i="43764"/>
  <c r="J18" i="43764" s="1"/>
  <c r="I17" i="43764"/>
  <c r="J17" i="43764" s="1"/>
  <c r="I16" i="43764"/>
  <c r="J16" i="43764" s="1"/>
  <c r="I15" i="43764"/>
  <c r="J15" i="43764" s="1"/>
  <c r="I14" i="43764"/>
  <c r="J14" i="43764" s="1"/>
  <c r="I13" i="43764"/>
  <c r="J13" i="43764" s="1"/>
  <c r="J12" i="43764"/>
  <c r="I12" i="43764"/>
  <c r="I11" i="43764"/>
  <c r="J11" i="43764" s="1"/>
  <c r="I10" i="43764"/>
  <c r="J10" i="43764" s="1"/>
  <c r="I9" i="43764"/>
  <c r="J9" i="43764" s="1"/>
  <c r="J8" i="43764"/>
  <c r="I8" i="43764"/>
  <c r="J20" i="43763"/>
  <c r="J21" i="43763"/>
  <c r="I20" i="43763"/>
  <c r="I21" i="43763"/>
  <c r="I19" i="43763"/>
  <c r="J19" i="43763" s="1"/>
  <c r="I18" i="43763"/>
  <c r="J18" i="43763" s="1"/>
  <c r="I17" i="43763"/>
  <c r="J17" i="43763" s="1"/>
  <c r="I16" i="43763"/>
  <c r="J16" i="43763" s="1"/>
  <c r="I15" i="43763"/>
  <c r="J15" i="43763" s="1"/>
  <c r="J14" i="43763"/>
  <c r="I14" i="43763"/>
  <c r="I13" i="43763"/>
  <c r="J13" i="43763" s="1"/>
  <c r="I12" i="43763"/>
  <c r="J12" i="43763" s="1"/>
  <c r="I11" i="43763"/>
  <c r="J11" i="43763" s="1"/>
  <c r="I10" i="43763"/>
  <c r="J10" i="43763" s="1"/>
  <c r="I9" i="43763"/>
  <c r="J9" i="43763" s="1"/>
  <c r="I8" i="43763"/>
  <c r="J8" i="43763" s="1"/>
  <c r="J8" i="43762"/>
  <c r="I19" i="43762"/>
  <c r="J19" i="43762" s="1"/>
  <c r="I18" i="43762"/>
  <c r="J18" i="43762" s="1"/>
  <c r="I17" i="43762"/>
  <c r="J17" i="43762" s="1"/>
  <c r="I16" i="43762"/>
  <c r="J16" i="43762" s="1"/>
  <c r="I15" i="43762"/>
  <c r="J15" i="43762" s="1"/>
  <c r="I14" i="43762"/>
  <c r="J14" i="43762" s="1"/>
  <c r="I13" i="43762"/>
  <c r="J13" i="43762" s="1"/>
  <c r="I12" i="43762"/>
  <c r="J12" i="43762" s="1"/>
  <c r="J11" i="43762"/>
  <c r="I11" i="43762"/>
  <c r="I10" i="43762"/>
  <c r="J10" i="43762" s="1"/>
  <c r="I9" i="43762"/>
  <c r="J9" i="43762" s="1"/>
  <c r="I8" i="43762"/>
  <c r="J20" i="43761"/>
  <c r="I20" i="43761"/>
  <c r="J17" i="43761"/>
  <c r="J18" i="43761"/>
  <c r="J19" i="43761"/>
  <c r="I17" i="43761"/>
  <c r="I18" i="43761"/>
  <c r="I19" i="43761"/>
  <c r="I16" i="43761"/>
  <c r="J16" i="43761" s="1"/>
  <c r="I15" i="43761"/>
  <c r="J15" i="43761" s="1"/>
  <c r="I14" i="43761"/>
  <c r="J14" i="43761" s="1"/>
  <c r="I13" i="43761"/>
  <c r="J13" i="43761" s="1"/>
  <c r="I12" i="43761"/>
  <c r="J12" i="43761" s="1"/>
  <c r="I11" i="43761"/>
  <c r="J11" i="43761" s="1"/>
  <c r="I10" i="43761"/>
  <c r="J10" i="43761" s="1"/>
  <c r="I9" i="43761"/>
  <c r="J9" i="43761" s="1"/>
  <c r="I8" i="43761"/>
  <c r="J8" i="43761" s="1"/>
  <c r="I16" i="43760"/>
  <c r="J16" i="43760" s="1"/>
  <c r="I15" i="43760"/>
  <c r="J15" i="43760" s="1"/>
  <c r="I14" i="43760"/>
  <c r="J14" i="43760" s="1"/>
  <c r="I13" i="43760"/>
  <c r="J13" i="43760" s="1"/>
  <c r="I12" i="43760"/>
  <c r="J12" i="43760" s="1"/>
  <c r="I11" i="43760"/>
  <c r="J11" i="43760" s="1"/>
  <c r="I10" i="43760"/>
  <c r="J10" i="43760" s="1"/>
  <c r="I9" i="43760"/>
  <c r="J9" i="43760" s="1"/>
  <c r="I8" i="43760"/>
  <c r="J8" i="43760" s="1"/>
  <c r="J22" i="43759"/>
  <c r="J21" i="43759"/>
  <c r="J8" i="43759"/>
  <c r="I22" i="43759"/>
  <c r="I9" i="43759"/>
  <c r="I10" i="43759"/>
  <c r="I11" i="43759"/>
  <c r="I12" i="43759"/>
  <c r="I13" i="43759"/>
  <c r="I14" i="43759"/>
  <c r="I15" i="43759"/>
  <c r="J15" i="43759" s="1"/>
  <c r="I16" i="43759"/>
  <c r="J16" i="43759" s="1"/>
  <c r="I17" i="43759"/>
  <c r="I18" i="43759"/>
  <c r="I19" i="43759"/>
  <c r="I20" i="43759"/>
  <c r="J20" i="43759" s="1"/>
  <c r="I21" i="43759"/>
  <c r="I8" i="43759"/>
  <c r="J19" i="43759"/>
  <c r="J18" i="43759"/>
  <c r="J17" i="43759"/>
  <c r="J14" i="43759"/>
  <c r="J13" i="43759"/>
  <c r="J12" i="43759"/>
  <c r="J11" i="43759"/>
  <c r="J10" i="43759"/>
  <c r="J9" i="43759"/>
  <c r="J18" i="43758"/>
  <c r="J19" i="43758"/>
  <c r="J20" i="43758"/>
  <c r="J21" i="43758"/>
  <c r="I18" i="43758"/>
  <c r="I19" i="43758"/>
  <c r="I20" i="43758"/>
  <c r="I21" i="43758"/>
  <c r="I17" i="43758"/>
  <c r="J17" i="43758" s="1"/>
  <c r="I16" i="43758"/>
  <c r="J16" i="43758" s="1"/>
  <c r="I15" i="43758"/>
  <c r="J15" i="43758" s="1"/>
  <c r="I14" i="43758"/>
  <c r="J14" i="43758" s="1"/>
  <c r="I13" i="43758"/>
  <c r="J13" i="43758" s="1"/>
  <c r="I12" i="43758"/>
  <c r="J12" i="43758" s="1"/>
  <c r="I11" i="43758"/>
  <c r="J11" i="43758" s="1"/>
  <c r="I10" i="43758"/>
  <c r="J10" i="43758" s="1"/>
  <c r="I9" i="43758"/>
  <c r="J9" i="43758" s="1"/>
  <c r="I8" i="43758"/>
  <c r="J8" i="43758" s="1"/>
  <c r="I8" i="43757"/>
  <c r="I17" i="43757"/>
  <c r="J17" i="43757" s="1"/>
  <c r="I16" i="43757"/>
  <c r="J16" i="43757" s="1"/>
  <c r="I15" i="43757"/>
  <c r="J15" i="43757" s="1"/>
  <c r="I14" i="43757"/>
  <c r="J14" i="43757" s="1"/>
  <c r="I13" i="43757"/>
  <c r="J13" i="43757" s="1"/>
  <c r="I12" i="43757"/>
  <c r="J12" i="43757" s="1"/>
  <c r="I11" i="43757"/>
  <c r="J11" i="43757" s="1"/>
  <c r="I10" i="43757"/>
  <c r="J10" i="43757" s="1"/>
  <c r="I9" i="43757"/>
  <c r="J9" i="43757" s="1"/>
  <c r="J8" i="43757"/>
  <c r="J17" i="43756"/>
  <c r="I17" i="43756"/>
  <c r="I21" i="43756"/>
  <c r="J21" i="43756" s="1"/>
  <c r="I20" i="43756"/>
  <c r="J20" i="43756" s="1"/>
  <c r="I19" i="43756"/>
  <c r="J19" i="43756" s="1"/>
  <c r="I18" i="43756"/>
  <c r="J18" i="43756" s="1"/>
  <c r="I16" i="43756"/>
  <c r="J16" i="43756" s="1"/>
  <c r="I15" i="43756"/>
  <c r="J15" i="43756" s="1"/>
  <c r="I14" i="43756"/>
  <c r="J14" i="43756" s="1"/>
  <c r="I13" i="43756"/>
  <c r="J13" i="43756" s="1"/>
  <c r="I12" i="43756"/>
  <c r="J12" i="43756" s="1"/>
  <c r="I11" i="43756"/>
  <c r="J11" i="43756" s="1"/>
  <c r="I10" i="43756"/>
  <c r="J10" i="43756" s="1"/>
  <c r="I9" i="43756"/>
  <c r="J9" i="43756" s="1"/>
  <c r="I8" i="43756"/>
  <c r="J8" i="43756" s="1"/>
  <c r="I22" i="43755"/>
  <c r="J22" i="43755" s="1"/>
  <c r="I21" i="43755"/>
  <c r="J21" i="43755" s="1"/>
  <c r="I20" i="43755"/>
  <c r="J20" i="43755" s="1"/>
  <c r="I19" i="43755"/>
  <c r="J19" i="43755" s="1"/>
  <c r="I18" i="43755"/>
  <c r="J18" i="43755" s="1"/>
  <c r="I16" i="43755"/>
  <c r="J16" i="43755" s="1"/>
  <c r="I15" i="43755"/>
  <c r="J15" i="43755" s="1"/>
  <c r="I14" i="43755"/>
  <c r="J14" i="43755" s="1"/>
  <c r="I13" i="43755"/>
  <c r="J13" i="43755" s="1"/>
  <c r="I12" i="43755"/>
  <c r="J12" i="43755" s="1"/>
  <c r="I11" i="43755"/>
  <c r="J11" i="43755" s="1"/>
  <c r="I10" i="43755"/>
  <c r="J10" i="43755" s="1"/>
  <c r="I9" i="43755"/>
  <c r="J9" i="43755" s="1"/>
  <c r="I8" i="43755"/>
  <c r="J8" i="43755" s="1"/>
  <c r="J16" i="43754"/>
  <c r="I16" i="43754"/>
  <c r="I22" i="43754"/>
  <c r="J22" i="43754" s="1"/>
  <c r="I21" i="43754"/>
  <c r="J21" i="43754" s="1"/>
  <c r="I20" i="43754"/>
  <c r="J20" i="43754" s="1"/>
  <c r="I19" i="43754"/>
  <c r="J19" i="43754" s="1"/>
  <c r="I18" i="43754"/>
  <c r="J18" i="43754" s="1"/>
  <c r="I15" i="43754"/>
  <c r="J15" i="43754" s="1"/>
  <c r="I14" i="43754"/>
  <c r="J14" i="43754" s="1"/>
  <c r="I13" i="43754"/>
  <c r="J13" i="43754" s="1"/>
  <c r="I12" i="43754"/>
  <c r="J12" i="43754" s="1"/>
  <c r="I11" i="43754"/>
  <c r="J11" i="43754" s="1"/>
  <c r="I10" i="43754"/>
  <c r="J10" i="43754" s="1"/>
  <c r="I9" i="43754"/>
  <c r="J9" i="43754" s="1"/>
  <c r="I8" i="43754"/>
  <c r="J8" i="43754" s="1"/>
  <c r="J8" i="43753"/>
  <c r="J9" i="43753"/>
  <c r="J10" i="43753"/>
  <c r="J11" i="43753"/>
  <c r="J12" i="43753"/>
  <c r="J13" i="43753"/>
  <c r="J14" i="43753"/>
  <c r="J15" i="43753"/>
  <c r="J17" i="43753"/>
  <c r="J18" i="43753"/>
  <c r="J19" i="43753"/>
  <c r="J20" i="43753"/>
  <c r="J21" i="43753"/>
  <c r="J22" i="43753"/>
  <c r="J23" i="43753"/>
  <c r="I8" i="43753"/>
  <c r="I10" i="43753"/>
  <c r="I11" i="43753"/>
  <c r="I12" i="43753"/>
  <c r="I13" i="43753"/>
  <c r="I14" i="43753"/>
  <c r="I15" i="43753"/>
  <c r="I17" i="43753"/>
  <c r="I18" i="43753"/>
  <c r="I19" i="43753"/>
  <c r="I20" i="43753"/>
  <c r="I21" i="43753"/>
  <c r="I22" i="43753"/>
  <c r="I23" i="43753"/>
  <c r="I9" i="43753"/>
  <c r="O4" i="43709"/>
</calcChain>
</file>

<file path=xl/sharedStrings.xml><?xml version="1.0" encoding="utf-8"?>
<sst xmlns="http://schemas.openxmlformats.org/spreadsheetml/2006/main" count="1395" uniqueCount="337">
  <si>
    <t>VESSEL</t>
    <phoneticPr fontId="2"/>
  </si>
  <si>
    <t xml:space="preserve">  ＜略記コード＞</t>
    <rPh sb="3" eb="4">
      <t>リャク</t>
    </rPh>
    <rPh sb="4" eb="5">
      <t>キ</t>
    </rPh>
    <phoneticPr fontId="2"/>
  </si>
  <si>
    <t>日本国際輸送株式会社　本牧倉庫H/W</t>
    <phoneticPr fontId="2"/>
  </si>
  <si>
    <t>横浜市中区本牧埠頭3番地　　　　　</t>
    <phoneticPr fontId="2"/>
  </si>
  <si>
    <t>VOY</t>
    <phoneticPr fontId="2"/>
  </si>
  <si>
    <t>CFS CUT</t>
    <phoneticPr fontId="2"/>
  </si>
  <si>
    <t>ETD</t>
    <phoneticPr fontId="2"/>
  </si>
  <si>
    <t>ETA</t>
    <phoneticPr fontId="2"/>
  </si>
  <si>
    <t>DUBAI</t>
    <phoneticPr fontId="2"/>
  </si>
  <si>
    <t>SHJ</t>
    <phoneticPr fontId="2"/>
  </si>
  <si>
    <t>BND</t>
    <phoneticPr fontId="2"/>
  </si>
  <si>
    <t>DMN</t>
    <phoneticPr fontId="2"/>
  </si>
  <si>
    <t>JED</t>
    <phoneticPr fontId="2"/>
  </si>
  <si>
    <t>CFS　:　横浜受け  （バンニング場所）</t>
    <phoneticPr fontId="2"/>
  </si>
  <si>
    <t>NACCS : 2EW99</t>
    <phoneticPr fontId="2"/>
  </si>
  <si>
    <t>TEL: 045-623-7232　FAX:045-623-7238</t>
    <phoneticPr fontId="2"/>
  </si>
  <si>
    <t>"仕向地" "本船名" "BOOKING NO." "マリーンスター扱い"</t>
    <rPh sb="1" eb="4">
      <t>シムケチ</t>
    </rPh>
    <rPh sb="7" eb="9">
      <t>ホンセン</t>
    </rPh>
    <rPh sb="9" eb="10">
      <t>ナ</t>
    </rPh>
    <rPh sb="34" eb="35">
      <t>アツカ</t>
    </rPh>
    <phoneticPr fontId="2"/>
  </si>
  <si>
    <t>SHJ   SHARJAH</t>
    <phoneticPr fontId="2"/>
  </si>
  <si>
    <t>BND   BANDAR ABBAS</t>
    <phoneticPr fontId="2"/>
  </si>
  <si>
    <t>DMN   DAMMAM</t>
    <phoneticPr fontId="2"/>
  </si>
  <si>
    <t>JED   JEDDAH</t>
    <phoneticPr fontId="2"/>
  </si>
  <si>
    <t>※D/Rはカット当日午後4時までに送信頂けますようお願い致します。</t>
    <rPh sb="8" eb="10">
      <t>トウジツ</t>
    </rPh>
    <rPh sb="10" eb="12">
      <t>ゴゴ</t>
    </rPh>
    <rPh sb="13" eb="14">
      <t>ジ</t>
    </rPh>
    <rPh sb="17" eb="19">
      <t>ソウシン</t>
    </rPh>
    <rPh sb="19" eb="20">
      <t>イタダ</t>
    </rPh>
    <rPh sb="26" eb="27">
      <t>ネガ</t>
    </rPh>
    <rPh sb="28" eb="29">
      <t>イタ</t>
    </rPh>
    <phoneticPr fontId="2"/>
  </si>
  <si>
    <t>BUSAN</t>
    <phoneticPr fontId="2"/>
  </si>
  <si>
    <t>OHYA SHIPPING CO.,LTD.</t>
    <phoneticPr fontId="2"/>
  </si>
  <si>
    <t>TEL : 03-3523-5755</t>
    <phoneticPr fontId="2"/>
  </si>
  <si>
    <t>FAX : 03-6733-8533</t>
    <phoneticPr fontId="2"/>
  </si>
  <si>
    <t>http://ohyashipping.com/</t>
    <phoneticPr fontId="2"/>
  </si>
  <si>
    <t>B.ABBAS (LCL)</t>
    <phoneticPr fontId="2"/>
  </si>
  <si>
    <t xml:space="preserve"> </t>
    <phoneticPr fontId="2"/>
  </si>
  <si>
    <t xml:space="preserve">  </t>
    <phoneticPr fontId="2"/>
  </si>
  <si>
    <t>★B/Lはマリンスター扱いになります。  マリンスターのドックレシートをお使いください。</t>
    <phoneticPr fontId="2"/>
  </si>
  <si>
    <t>　</t>
    <phoneticPr fontId="2"/>
  </si>
  <si>
    <t>　　　　</t>
    <phoneticPr fontId="2"/>
  </si>
  <si>
    <t>大阪・神戸</t>
    <rPh sb="0" eb="2">
      <t>オオサカ</t>
    </rPh>
    <rPh sb="3" eb="5">
      <t>コウベ</t>
    </rPh>
    <phoneticPr fontId="2"/>
  </si>
  <si>
    <t>PEGASUS PRIME</t>
    <phoneticPr fontId="2"/>
  </si>
  <si>
    <t>OSAKA</t>
    <phoneticPr fontId="2"/>
  </si>
  <si>
    <t>KOBE</t>
    <phoneticPr fontId="2"/>
  </si>
  <si>
    <t>CFS　:　貨物搬入場所</t>
    <rPh sb="6" eb="8">
      <t>カモツ</t>
    </rPh>
    <rPh sb="8" eb="10">
      <t>ハンニュウ</t>
    </rPh>
    <rPh sb="10" eb="12">
      <t>バショ</t>
    </rPh>
    <phoneticPr fontId="2"/>
  </si>
  <si>
    <t>OSAKA :</t>
    <phoneticPr fontId="2"/>
  </si>
  <si>
    <t>藤原運輸株式会社　南港J4　H/W</t>
    <rPh sb="0" eb="2">
      <t>フジワラ</t>
    </rPh>
    <rPh sb="2" eb="4">
      <t>ウンユ</t>
    </rPh>
    <rPh sb="4" eb="6">
      <t>カブシキ</t>
    </rPh>
    <rPh sb="6" eb="8">
      <t>カイシャ</t>
    </rPh>
    <rPh sb="9" eb="10">
      <t>ミナミ</t>
    </rPh>
    <rPh sb="10" eb="11">
      <t>ミナト</t>
    </rPh>
    <phoneticPr fontId="2"/>
  </si>
  <si>
    <t>大阪市住之江区南港南4丁目2番166号</t>
    <rPh sb="0" eb="2">
      <t>オオサカ</t>
    </rPh>
    <rPh sb="2" eb="3">
      <t>シ</t>
    </rPh>
    <rPh sb="3" eb="7">
      <t>スミノエク</t>
    </rPh>
    <rPh sb="7" eb="8">
      <t>ミナミ</t>
    </rPh>
    <rPh sb="8" eb="9">
      <t>ミナト</t>
    </rPh>
    <rPh sb="9" eb="10">
      <t>ミナミ</t>
    </rPh>
    <rPh sb="11" eb="13">
      <t>チョウメ</t>
    </rPh>
    <rPh sb="14" eb="15">
      <t>バン</t>
    </rPh>
    <rPh sb="18" eb="19">
      <t>ゴウ</t>
    </rPh>
    <phoneticPr fontId="2"/>
  </si>
  <si>
    <t>TEL:06-6115-7273  FAX:06-6612-1988</t>
    <phoneticPr fontId="2"/>
  </si>
  <si>
    <t>NACCS : 4IWG1</t>
    <phoneticPr fontId="2"/>
  </si>
  <si>
    <t>KOBE :</t>
    <phoneticPr fontId="2"/>
  </si>
  <si>
    <t>TEL:078-302-0456  FAX:078-302-7343</t>
    <phoneticPr fontId="2"/>
  </si>
  <si>
    <t>NACCS : 3FDH1</t>
    <phoneticPr fontId="2"/>
  </si>
  <si>
    <t>大洋運輸　L-9ターミナル</t>
    <rPh sb="0" eb="2">
      <t>タイヨウ</t>
    </rPh>
    <rPh sb="2" eb="4">
      <t>ウンユ</t>
    </rPh>
    <phoneticPr fontId="2"/>
  </si>
  <si>
    <t>1890W</t>
    <phoneticPr fontId="2"/>
  </si>
  <si>
    <t>※　送り状には下記内容を明記して頂けますようお願い致します。</t>
    <rPh sb="2" eb="3">
      <t>オク</t>
    </rPh>
    <rPh sb="4" eb="5">
      <t>ジョウ</t>
    </rPh>
    <rPh sb="7" eb="9">
      <t>カキ</t>
    </rPh>
    <rPh sb="9" eb="11">
      <t>ナイヨウ</t>
    </rPh>
    <rPh sb="12" eb="14">
      <t>メイキ</t>
    </rPh>
    <rPh sb="16" eb="17">
      <t>イタダ</t>
    </rPh>
    <rPh sb="23" eb="24">
      <t>ネガイ</t>
    </rPh>
    <rPh sb="25" eb="26">
      <t>タ</t>
    </rPh>
    <phoneticPr fontId="2"/>
  </si>
  <si>
    <t>　　"仕向地" "本船名" "BOOKING NO." "マリーンスター扱い"</t>
    <rPh sb="3" eb="6">
      <t>シムケチ</t>
    </rPh>
    <rPh sb="9" eb="11">
      <t>ホンセン</t>
    </rPh>
    <rPh sb="11" eb="12">
      <t>ナ</t>
    </rPh>
    <rPh sb="36" eb="37">
      <t>アツカ</t>
    </rPh>
    <phoneticPr fontId="2"/>
  </si>
  <si>
    <t>※　輸出貨物には、必ずシッピングマークを添付してご搬入お願い致します。</t>
    <rPh sb="2" eb="4">
      <t>ユシュツ</t>
    </rPh>
    <rPh sb="4" eb="6">
      <t>カモツ</t>
    </rPh>
    <rPh sb="9" eb="10">
      <t>カナラ</t>
    </rPh>
    <rPh sb="20" eb="22">
      <t>テンプ</t>
    </rPh>
    <rPh sb="25" eb="27">
      <t>ハンニュウ</t>
    </rPh>
    <rPh sb="28" eb="29">
      <t>ネガイ</t>
    </rPh>
    <rPh sb="30" eb="31">
      <t>タ</t>
    </rPh>
    <phoneticPr fontId="2"/>
  </si>
  <si>
    <t>※　ドックレシートは マリーンスターをご利用下さい。</t>
    <rPh sb="20" eb="22">
      <t>リヨウ</t>
    </rPh>
    <rPh sb="22" eb="23">
      <t>クダ</t>
    </rPh>
    <phoneticPr fontId="2"/>
  </si>
  <si>
    <t xml:space="preserve">WAN HAI 308 </t>
    <phoneticPr fontId="2"/>
  </si>
  <si>
    <t>S016</t>
    <phoneticPr fontId="2"/>
  </si>
  <si>
    <t>6/</t>
    <phoneticPr fontId="2"/>
  </si>
  <si>
    <t>1-2</t>
    <phoneticPr fontId="2"/>
  </si>
  <si>
    <t>8-9</t>
    <phoneticPr fontId="2"/>
  </si>
  <si>
    <t>WAN HAI 313</t>
    <phoneticPr fontId="2"/>
  </si>
  <si>
    <t>S187</t>
    <phoneticPr fontId="2"/>
  </si>
  <si>
    <t>INTERASIA PROGRESS</t>
    <phoneticPr fontId="2"/>
  </si>
  <si>
    <t>S022</t>
    <phoneticPr fontId="2"/>
  </si>
  <si>
    <t>15-16</t>
    <phoneticPr fontId="2"/>
  </si>
  <si>
    <t>FRED</t>
    <phoneticPr fontId="2"/>
  </si>
  <si>
    <t>22-23</t>
    <phoneticPr fontId="2"/>
  </si>
  <si>
    <t>29-30</t>
    <phoneticPr fontId="2"/>
  </si>
  <si>
    <t>S017</t>
    <phoneticPr fontId="2"/>
  </si>
  <si>
    <t>7/</t>
    <phoneticPr fontId="2"/>
  </si>
  <si>
    <t>6-7</t>
    <phoneticPr fontId="2"/>
  </si>
  <si>
    <t>S188</t>
    <phoneticPr fontId="2"/>
  </si>
  <si>
    <t>S023</t>
    <phoneticPr fontId="2"/>
  </si>
  <si>
    <t>13-14</t>
    <phoneticPr fontId="2"/>
  </si>
  <si>
    <t>インターナショナルエクスプレス株式会社　　大正物流センター内</t>
    <rPh sb="15" eb="17">
      <t>カブシキ</t>
    </rPh>
    <rPh sb="17" eb="19">
      <t>カイシャ</t>
    </rPh>
    <rPh sb="21" eb="23">
      <t>タイショウ</t>
    </rPh>
    <rPh sb="23" eb="25">
      <t>ブツリュウ</t>
    </rPh>
    <rPh sb="29" eb="30">
      <t>ナイ</t>
    </rPh>
    <phoneticPr fontId="2"/>
  </si>
  <si>
    <t>鴻池運輸株式会社　IEC作業所　宛て</t>
    <rPh sb="0" eb="2">
      <t>コウノイケ</t>
    </rPh>
    <rPh sb="2" eb="4">
      <t>ウンユ</t>
    </rPh>
    <rPh sb="4" eb="6">
      <t>カブシキ</t>
    </rPh>
    <rPh sb="6" eb="8">
      <t>カイシャ</t>
    </rPh>
    <rPh sb="12" eb="14">
      <t>サギョウ</t>
    </rPh>
    <rPh sb="14" eb="15">
      <t>ショ</t>
    </rPh>
    <rPh sb="16" eb="17">
      <t>ア</t>
    </rPh>
    <phoneticPr fontId="2"/>
  </si>
  <si>
    <t>大阪市大正区鶴町２H神目２０番５８号</t>
    <rPh sb="0" eb="3">
      <t>オオサカシ</t>
    </rPh>
    <rPh sb="3" eb="6">
      <t>タイショウク</t>
    </rPh>
    <rPh sb="6" eb="8">
      <t>ツルマチ</t>
    </rPh>
    <rPh sb="10" eb="12">
      <t>コウメ</t>
    </rPh>
    <rPh sb="14" eb="15">
      <t>バン</t>
    </rPh>
    <rPh sb="17" eb="18">
      <t>ゴウ</t>
    </rPh>
    <phoneticPr fontId="2"/>
  </si>
  <si>
    <t>TEL : 06-6555-5800   FAX : 06-6555-5801</t>
    <phoneticPr fontId="2"/>
  </si>
  <si>
    <t>　　"仕向地" "本船名" "BOOKING NO." "IEC扱い"</t>
    <rPh sb="3" eb="6">
      <t>シムケチ</t>
    </rPh>
    <rPh sb="9" eb="11">
      <t>ホンセン</t>
    </rPh>
    <rPh sb="11" eb="12">
      <t>ナ</t>
    </rPh>
    <rPh sb="32" eb="33">
      <t>アツカ</t>
    </rPh>
    <phoneticPr fontId="2"/>
  </si>
  <si>
    <t>大阪</t>
    <rPh sb="0" eb="2">
      <t>オオサカ</t>
    </rPh>
    <phoneticPr fontId="2"/>
  </si>
  <si>
    <t>BND : BANDAR ABBAS</t>
    <phoneticPr fontId="2"/>
  </si>
  <si>
    <t>※　ドックレシートは INTERASIA をご利用下さい。</t>
    <rPh sb="23" eb="25">
      <t>リヨウ</t>
    </rPh>
    <rPh sb="25" eb="26">
      <t>クダ</t>
    </rPh>
    <phoneticPr fontId="2"/>
  </si>
  <si>
    <t>13</t>
    <phoneticPr fontId="2"/>
  </si>
  <si>
    <t>20</t>
    <phoneticPr fontId="2"/>
  </si>
  <si>
    <t>27</t>
    <phoneticPr fontId="2"/>
  </si>
  <si>
    <t>4</t>
    <phoneticPr fontId="2"/>
  </si>
  <si>
    <t>5/</t>
    <phoneticPr fontId="2"/>
  </si>
  <si>
    <t>6</t>
    <phoneticPr fontId="2"/>
  </si>
  <si>
    <t>11</t>
    <phoneticPr fontId="2"/>
  </si>
  <si>
    <t>18</t>
    <phoneticPr fontId="2"/>
  </si>
  <si>
    <t>29</t>
    <phoneticPr fontId="2"/>
  </si>
  <si>
    <t>3</t>
    <phoneticPr fontId="2"/>
  </si>
  <si>
    <t>10</t>
    <phoneticPr fontId="2"/>
  </si>
  <si>
    <t>8/</t>
    <phoneticPr fontId="2"/>
  </si>
  <si>
    <t>HONG KONG</t>
    <phoneticPr fontId="2"/>
  </si>
  <si>
    <t>25</t>
    <phoneticPr fontId="2"/>
  </si>
  <si>
    <t>1</t>
    <phoneticPr fontId="2"/>
  </si>
  <si>
    <t>8</t>
    <phoneticPr fontId="2"/>
  </si>
  <si>
    <t>15</t>
    <phoneticPr fontId="2"/>
  </si>
  <si>
    <t>インターナショナル</t>
    <phoneticPr fontId="2"/>
  </si>
  <si>
    <t>神戸市中央区港島7-6</t>
    <rPh sb="0" eb="2">
      <t>コウベ</t>
    </rPh>
    <rPh sb="2" eb="3">
      <t>シ</t>
    </rPh>
    <rPh sb="3" eb="6">
      <t>チュウオウク</t>
    </rPh>
    <rPh sb="6" eb="7">
      <t>ミナト</t>
    </rPh>
    <rPh sb="7" eb="8">
      <t>ジマ</t>
    </rPh>
    <phoneticPr fontId="2"/>
  </si>
  <si>
    <t>DONGJIN FORTUNE</t>
    <phoneticPr fontId="2"/>
  </si>
  <si>
    <t>SKIP</t>
    <phoneticPr fontId="2"/>
  </si>
  <si>
    <t>DONGJIN FORTUNE</t>
  </si>
  <si>
    <t>HAKATA VOYAGER</t>
  </si>
  <si>
    <t>PEGASUS PRIME</t>
  </si>
  <si>
    <t>0061N</t>
  </si>
  <si>
    <t>0062N</t>
  </si>
  <si>
    <t>0063N</t>
  </si>
  <si>
    <t>HAKATA VOYAGER</t>
    <phoneticPr fontId="2"/>
  </si>
  <si>
    <r>
      <t xml:space="preserve">  </t>
    </r>
    <r>
      <rPr>
        <b/>
        <sz val="14"/>
        <rFont val="ＭＳ Ｐゴシック"/>
        <family val="3"/>
        <charset val="128"/>
      </rPr>
      <t>＜略記コード＞</t>
    </r>
    <r>
      <rPr>
        <b/>
        <sz val="14"/>
        <color rgb="FFFF0000"/>
        <rFont val="ＭＳ Ｐゴシック"/>
        <family val="3"/>
        <charset val="128"/>
      </rPr>
      <t>BND   BANDAR ABBAS</t>
    </r>
    <phoneticPr fontId="2"/>
  </si>
  <si>
    <t>B.ABBAS (LCL)　大阪・神戸</t>
    <phoneticPr fontId="2"/>
  </si>
  <si>
    <t>2169N</t>
    <phoneticPr fontId="2"/>
  </si>
  <si>
    <t>2162W</t>
  </si>
  <si>
    <t>2170N</t>
  </si>
  <si>
    <t>2163W</t>
  </si>
  <si>
    <t>2171N</t>
  </si>
  <si>
    <t>2164W</t>
  </si>
  <si>
    <t>2172N</t>
  </si>
  <si>
    <t>2165W</t>
  </si>
  <si>
    <t>----</t>
  </si>
  <si>
    <t>2167W</t>
  </si>
  <si>
    <t>2175N</t>
  </si>
  <si>
    <t>2168W</t>
  </si>
  <si>
    <t>2176N</t>
  </si>
  <si>
    <t>2169W</t>
  </si>
  <si>
    <t>2177N</t>
  </si>
  <si>
    <t>2170W</t>
  </si>
  <si>
    <t>SKIP</t>
  </si>
  <si>
    <t>01/24</t>
  </si>
  <si>
    <t>01/20</t>
  </si>
  <si>
    <t>01/26</t>
  </si>
  <si>
    <t>2172W</t>
  </si>
  <si>
    <t>01/31</t>
  </si>
  <si>
    <t>01/27</t>
  </si>
  <si>
    <t>02/02</t>
  </si>
  <si>
    <t>2206N</t>
  </si>
  <si>
    <t>02/05</t>
  </si>
  <si>
    <t>2173W</t>
  </si>
  <si>
    <t>02/04</t>
  </si>
  <si>
    <t>02/07</t>
  </si>
  <si>
    <t>02/03</t>
  </si>
  <si>
    <t>02/09</t>
  </si>
  <si>
    <t>2174W</t>
  </si>
  <si>
    <t>02/12</t>
  </si>
  <si>
    <t>02/11</t>
  </si>
  <si>
    <t>02/14</t>
  </si>
  <si>
    <t>02/16</t>
  </si>
  <si>
    <t>02/19</t>
  </si>
  <si>
    <t>2176W</t>
  </si>
  <si>
    <t>02/18</t>
  </si>
  <si>
    <t>02/21</t>
  </si>
  <si>
    <t>02/17</t>
  </si>
  <si>
    <t>02/23</t>
  </si>
  <si>
    <t>2177W</t>
  </si>
  <si>
    <t>02/26</t>
  </si>
  <si>
    <t>02/25</t>
  </si>
  <si>
    <t>02/22</t>
  </si>
  <si>
    <t>02/28</t>
  </si>
  <si>
    <t>HAKATA VOY-AGER</t>
    <phoneticPr fontId="2"/>
  </si>
  <si>
    <t>2171W</t>
    <phoneticPr fontId="2"/>
  </si>
  <si>
    <t>01/28</t>
    <phoneticPr fontId="2"/>
  </si>
  <si>
    <t>01/26</t>
    <phoneticPr fontId="2"/>
  </si>
  <si>
    <t>01/24</t>
    <phoneticPr fontId="2"/>
  </si>
  <si>
    <t>01/31</t>
    <phoneticPr fontId="2"/>
  </si>
  <si>
    <t>01/29</t>
    <phoneticPr fontId="2"/>
  </si>
  <si>
    <t>2204N</t>
    <phoneticPr fontId="2"/>
  </si>
  <si>
    <t>2205N</t>
    <phoneticPr fontId="2"/>
  </si>
  <si>
    <t>2207N</t>
    <phoneticPr fontId="2"/>
  </si>
  <si>
    <t>2208N</t>
    <phoneticPr fontId="2"/>
  </si>
  <si>
    <t>2209N</t>
    <phoneticPr fontId="2"/>
  </si>
  <si>
    <t>2210N</t>
    <phoneticPr fontId="2"/>
  </si>
  <si>
    <t>2211N</t>
    <phoneticPr fontId="2"/>
  </si>
  <si>
    <t>02/17</t>
    <phoneticPr fontId="2"/>
  </si>
  <si>
    <t>02/07</t>
    <phoneticPr fontId="2"/>
  </si>
  <si>
    <t>PEGASUS PACER</t>
    <phoneticPr fontId="2"/>
  </si>
  <si>
    <t>0103W</t>
    <phoneticPr fontId="2"/>
  </si>
  <si>
    <t>0104W</t>
    <phoneticPr fontId="2"/>
  </si>
  <si>
    <t>0105W</t>
    <phoneticPr fontId="2"/>
  </si>
  <si>
    <t>0106W</t>
    <phoneticPr fontId="2"/>
  </si>
  <si>
    <t>0108W</t>
    <phoneticPr fontId="2"/>
  </si>
  <si>
    <t>0109W</t>
    <phoneticPr fontId="2"/>
  </si>
  <si>
    <t>PACIFIC SINGAPORE</t>
  </si>
  <si>
    <t>2213W</t>
  </si>
  <si>
    <t>2219N</t>
  </si>
  <si>
    <t>2214W</t>
  </si>
  <si>
    <t>2220N</t>
  </si>
  <si>
    <t>2215W</t>
  </si>
  <si>
    <t>2221N</t>
  </si>
  <si>
    <t>2216W</t>
    <phoneticPr fontId="2"/>
  </si>
  <si>
    <t>2222N</t>
  </si>
  <si>
    <t>2217W</t>
  </si>
  <si>
    <t>2223N</t>
  </si>
  <si>
    <t>2218W</t>
  </si>
  <si>
    <t>2224N</t>
  </si>
  <si>
    <t>2219W</t>
  </si>
  <si>
    <t>2220W</t>
  </si>
  <si>
    <t>2222W</t>
  </si>
  <si>
    <t>2228N</t>
  </si>
  <si>
    <t>PACIFIC SINGAPORE</t>
    <phoneticPr fontId="2"/>
  </si>
  <si>
    <t>2223W</t>
    <phoneticPr fontId="2"/>
  </si>
  <si>
    <t>2229N</t>
  </si>
  <si>
    <t>2224W</t>
  </si>
  <si>
    <t>2230N</t>
  </si>
  <si>
    <t>2225W</t>
  </si>
  <si>
    <t>2231N</t>
  </si>
  <si>
    <t>2226W</t>
  </si>
  <si>
    <t>2232N</t>
  </si>
  <si>
    <t>2227W</t>
  </si>
  <si>
    <t>2233N</t>
    <phoneticPr fontId="2"/>
  </si>
  <si>
    <t>2228W</t>
  </si>
  <si>
    <t>2229W</t>
  </si>
  <si>
    <t>2235N</t>
  </si>
  <si>
    <t>2230W</t>
  </si>
  <si>
    <t>2236N</t>
  </si>
  <si>
    <t>2234Ｎ</t>
    <phoneticPr fontId="2"/>
  </si>
  <si>
    <t>2231W</t>
  </si>
  <si>
    <t>2237N</t>
  </si>
  <si>
    <t>2232W</t>
  </si>
  <si>
    <t>2238N</t>
  </si>
  <si>
    <t>2233W</t>
  </si>
  <si>
    <t>2239N</t>
  </si>
  <si>
    <t>2234W</t>
  </si>
  <si>
    <t>2240N</t>
  </si>
  <si>
    <t>2235W</t>
  </si>
  <si>
    <t>2241N</t>
  </si>
  <si>
    <t>2236W</t>
  </si>
  <si>
    <t>2242N</t>
  </si>
  <si>
    <t>2237W</t>
  </si>
  <si>
    <t>2243N</t>
  </si>
  <si>
    <t>2238W</t>
  </si>
  <si>
    <t>2244N</t>
  </si>
  <si>
    <t>2239W</t>
  </si>
  <si>
    <t>2245N</t>
  </si>
  <si>
    <t>2239W</t>
    <phoneticPr fontId="2"/>
  </si>
  <si>
    <t>2245N</t>
    <phoneticPr fontId="2"/>
  </si>
  <si>
    <t>2240W</t>
    <phoneticPr fontId="2"/>
  </si>
  <si>
    <t>2246N</t>
    <phoneticPr fontId="2"/>
  </si>
  <si>
    <t>2241W</t>
    <phoneticPr fontId="2"/>
  </si>
  <si>
    <t>2247N</t>
    <phoneticPr fontId="2"/>
  </si>
  <si>
    <t>2242W</t>
    <phoneticPr fontId="2"/>
  </si>
  <si>
    <t>2248N</t>
    <phoneticPr fontId="2"/>
  </si>
  <si>
    <t>2243W</t>
    <phoneticPr fontId="2"/>
  </si>
  <si>
    <t>PACIFIC TIANJIN</t>
  </si>
  <si>
    <t>PACIFIC TIANJIN</t>
    <phoneticPr fontId="2"/>
  </si>
  <si>
    <t>2251N</t>
  </si>
  <si>
    <t>2246W</t>
  </si>
  <si>
    <t>2252N</t>
  </si>
  <si>
    <t>2247W</t>
  </si>
  <si>
    <t>2253N</t>
    <phoneticPr fontId="2"/>
  </si>
  <si>
    <t>2248W</t>
    <phoneticPr fontId="2"/>
  </si>
  <si>
    <t>2254N</t>
    <phoneticPr fontId="2"/>
  </si>
  <si>
    <t>2249W</t>
    <phoneticPr fontId="2"/>
  </si>
  <si>
    <t>2255N</t>
    <phoneticPr fontId="2"/>
  </si>
  <si>
    <t>2250W</t>
    <phoneticPr fontId="2"/>
  </si>
  <si>
    <t>2256N</t>
    <phoneticPr fontId="2"/>
  </si>
  <si>
    <t>2257N</t>
    <phoneticPr fontId="2"/>
  </si>
  <si>
    <t>2252W</t>
    <phoneticPr fontId="2"/>
  </si>
  <si>
    <t>2258W</t>
  </si>
  <si>
    <t>2259W</t>
  </si>
  <si>
    <t>2260W</t>
  </si>
  <si>
    <t>2261W</t>
  </si>
  <si>
    <t>0064N</t>
  </si>
  <si>
    <t>2262W</t>
  </si>
  <si>
    <t>0065N</t>
  </si>
  <si>
    <t>2263W</t>
  </si>
  <si>
    <t>0066N</t>
  </si>
  <si>
    <t>0067N</t>
  </si>
  <si>
    <t>9004W</t>
  </si>
  <si>
    <t>0068N</t>
  </si>
  <si>
    <t>2266W</t>
  </si>
  <si>
    <t>0069N</t>
  </si>
  <si>
    <t>2267W</t>
  </si>
  <si>
    <t>0070N</t>
  </si>
  <si>
    <t>2268W</t>
  </si>
  <si>
    <t>0071N</t>
  </si>
  <si>
    <t>2269W</t>
  </si>
  <si>
    <t>0072N</t>
  </si>
  <si>
    <t>2270W</t>
  </si>
  <si>
    <t>0073N</t>
  </si>
  <si>
    <t>2271W</t>
  </si>
  <si>
    <t>2272W</t>
    <phoneticPr fontId="2"/>
  </si>
  <si>
    <t>0074N</t>
    <phoneticPr fontId="2"/>
  </si>
  <si>
    <t>0075N</t>
    <phoneticPr fontId="2"/>
  </si>
  <si>
    <t>2273W</t>
    <phoneticPr fontId="2"/>
  </si>
  <si>
    <t>0076N</t>
    <phoneticPr fontId="2"/>
  </si>
  <si>
    <t>2274W</t>
    <phoneticPr fontId="2"/>
  </si>
  <si>
    <t>0077N</t>
    <phoneticPr fontId="2"/>
  </si>
  <si>
    <t>2275W</t>
    <phoneticPr fontId="2"/>
  </si>
  <si>
    <t>0078N</t>
    <phoneticPr fontId="2"/>
  </si>
  <si>
    <t>2276W</t>
    <phoneticPr fontId="2"/>
  </si>
  <si>
    <t>0079N</t>
    <phoneticPr fontId="2"/>
  </si>
  <si>
    <t>2302W</t>
  </si>
  <si>
    <t>0082N</t>
  </si>
  <si>
    <t>2303W</t>
  </si>
  <si>
    <t>0083N</t>
  </si>
  <si>
    <t>2304W</t>
  </si>
  <si>
    <t>0084N</t>
  </si>
  <si>
    <t>2305W</t>
  </si>
  <si>
    <t>0085N</t>
  </si>
  <si>
    <t>2306W</t>
  </si>
  <si>
    <t>0086N</t>
  </si>
  <si>
    <t>2307W</t>
  </si>
  <si>
    <t>0087N</t>
  </si>
  <si>
    <t>0087N</t>
    <phoneticPr fontId="2"/>
  </si>
  <si>
    <t>2308W</t>
    <phoneticPr fontId="2"/>
  </si>
  <si>
    <t>0088N</t>
    <phoneticPr fontId="2"/>
  </si>
  <si>
    <t>2309W</t>
    <phoneticPr fontId="2"/>
  </si>
  <si>
    <t>0089N</t>
    <phoneticPr fontId="2"/>
  </si>
  <si>
    <t>2310W</t>
    <phoneticPr fontId="2"/>
  </si>
  <si>
    <t>0090N</t>
    <phoneticPr fontId="2"/>
  </si>
  <si>
    <t>2311W</t>
    <phoneticPr fontId="2"/>
  </si>
  <si>
    <t>0091N</t>
    <phoneticPr fontId="2"/>
  </si>
  <si>
    <t>2312W</t>
    <phoneticPr fontId="2"/>
  </si>
  <si>
    <t>2313W</t>
    <phoneticPr fontId="2"/>
  </si>
  <si>
    <t>0093N</t>
    <phoneticPr fontId="2"/>
  </si>
  <si>
    <t>2314W</t>
    <phoneticPr fontId="2"/>
  </si>
  <si>
    <t>0094N</t>
    <phoneticPr fontId="2"/>
  </si>
  <si>
    <t>2315W</t>
    <phoneticPr fontId="2"/>
  </si>
  <si>
    <t>0095N</t>
    <phoneticPr fontId="2"/>
  </si>
  <si>
    <t>2316W</t>
    <phoneticPr fontId="2"/>
  </si>
  <si>
    <t>0096N</t>
    <phoneticPr fontId="2"/>
  </si>
  <si>
    <t>2317W</t>
    <phoneticPr fontId="2"/>
  </si>
  <si>
    <t>0097N</t>
    <phoneticPr fontId="2"/>
  </si>
  <si>
    <t>2318W</t>
    <phoneticPr fontId="2"/>
  </si>
  <si>
    <t>PEGASUS PACER</t>
  </si>
  <si>
    <t>HONOR VOYAGER</t>
  </si>
  <si>
    <t>1003W</t>
    <phoneticPr fontId="2"/>
  </si>
  <si>
    <t>1004W</t>
    <phoneticPr fontId="2"/>
  </si>
  <si>
    <t>1005W</t>
    <phoneticPr fontId="2"/>
  </si>
  <si>
    <t>1006W</t>
    <phoneticPr fontId="2"/>
  </si>
  <si>
    <t>1007W</t>
    <phoneticPr fontId="2"/>
  </si>
  <si>
    <t>1008W</t>
    <phoneticPr fontId="2"/>
  </si>
  <si>
    <t>1009W</t>
    <phoneticPr fontId="2"/>
  </si>
  <si>
    <t>-</t>
  </si>
  <si>
    <t>-</t>
    <phoneticPr fontId="2"/>
  </si>
  <si>
    <t>1011W</t>
    <phoneticPr fontId="2"/>
  </si>
  <si>
    <t>2319W</t>
    <phoneticPr fontId="2"/>
  </si>
  <si>
    <t>1012W</t>
    <phoneticPr fontId="2"/>
  </si>
  <si>
    <t>2320W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</si>
</sst>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&lt;=999]000;[&lt;=99999]000\-00;000\-0000"/>
    <numFmt numFmtId="177" formatCode="mmm\.dd"/>
    <numFmt numFmtId="178" formatCode="m/d"/>
    <numFmt numFmtId="179" formatCode="[$-F800]dddd\,\ mmmm\ dd\,\ yyyy"/>
    <numFmt numFmtId="180" formatCode="m/d;@"/>
  </numFmts>
  <fonts count="4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8"/>
      <color indexed="9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indexed="62"/>
      <name val="ＭＳ Ｐゴシック"/>
      <family val="3"/>
      <charset val="128"/>
    </font>
    <font>
      <sz val="16"/>
      <color indexed="62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b/>
      <sz val="24"/>
      <color indexed="9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18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b/>
      <sz val="16"/>
      <color indexed="17"/>
      <name val="ＭＳ Ｐゴシック"/>
      <family val="3"/>
      <charset val="128"/>
    </font>
    <font>
      <b/>
      <sz val="18"/>
      <color indexed="17"/>
      <name val="ＭＳ Ｐゴシック"/>
      <family val="3"/>
      <charset val="128"/>
    </font>
    <font>
      <sz val="16"/>
      <name val="HGPｺﾞｼｯｸE"/>
      <family val="3"/>
      <charset val="128"/>
    </font>
    <font>
      <b/>
      <sz val="16"/>
      <color indexed="9"/>
      <name val="Cambria"/>
      <family val="1"/>
    </font>
    <font>
      <b/>
      <sz val="28"/>
      <color indexed="9"/>
      <name val="BatangChe"/>
      <family val="3"/>
    </font>
    <font>
      <u/>
      <sz val="24"/>
      <name val="HGSｺﾞｼｯｸE"/>
      <family val="3"/>
      <charset val="128"/>
    </font>
    <font>
      <sz val="11"/>
      <color indexed="8"/>
      <name val="ＭＳ Ｐゴシック"/>
      <family val="3"/>
      <charset val="129"/>
    </font>
    <font>
      <u/>
      <sz val="26"/>
      <name val="HGSｺﾞｼｯｸE"/>
      <family val="3"/>
      <charset val="128"/>
    </font>
    <font>
      <sz val="26"/>
      <name val="HGPｺﾞｼｯｸE"/>
      <family val="3"/>
      <charset val="128"/>
    </font>
    <font>
      <b/>
      <sz val="26"/>
      <color indexed="9"/>
      <name val="ＭＳ Ｐゴシック"/>
      <family val="3"/>
      <charset val="128"/>
    </font>
    <font>
      <b/>
      <sz val="36"/>
      <color indexed="9"/>
      <name val="BatangChe"/>
      <family val="3"/>
    </font>
    <font>
      <sz val="20"/>
      <name val="ＭＳ Ｐゴシック"/>
      <family val="3"/>
      <charset val="128"/>
    </font>
    <font>
      <b/>
      <sz val="20"/>
      <color indexed="9"/>
      <name val="Cambria"/>
      <family val="1"/>
    </font>
    <font>
      <u/>
      <sz val="20"/>
      <color indexed="12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28"/>
      <color rgb="FFFFFFFF"/>
      <name val="游ゴシック"/>
      <family val="3"/>
      <charset val="128"/>
    </font>
    <font>
      <b/>
      <sz val="36"/>
      <color rgb="FFFFFFFF"/>
      <name val="游ゴシック"/>
      <family val="3"/>
      <charset val="128"/>
    </font>
    <font>
      <sz val="16"/>
      <color theme="3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color indexed="12"/>
      <name val="ＭＳ Ｐゴシック"/>
      <family val="3"/>
      <charset val="128"/>
    </font>
    <font>
      <b/>
      <sz val="26"/>
      <color rgb="FFFFFFFF"/>
      <name val="游ゴシック"/>
      <family val="3"/>
      <charset val="128"/>
    </font>
    <font>
      <b/>
      <sz val="26"/>
      <color indexed="9"/>
      <name val="BatangChe"/>
      <family val="3"/>
    </font>
    <font>
      <u/>
      <sz val="22"/>
      <name val="HGSｺﾞｼｯｸE"/>
      <family val="3"/>
      <charset val="128"/>
    </font>
    <font>
      <sz val="10"/>
      <color rgb="FF000000"/>
      <name val="Times New Roman"/>
      <family val="1"/>
    </font>
    <font>
      <b/>
      <sz val="14"/>
      <name val="ＭＳ Ｐゴシック"/>
      <family val="3"/>
      <charset val="128"/>
    </font>
    <font>
      <b/>
      <sz val="14"/>
      <color indexed="17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177" fontId="7" fillId="0" borderId="1" applyBorder="0">
      <alignment horizontal="center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5" fillId="0" borderId="0"/>
    <xf numFmtId="0" fontId="1" fillId="0" borderId="0">
      <alignment vertical="center"/>
    </xf>
    <xf numFmtId="0" fontId="18" fillId="0" borderId="0"/>
    <xf numFmtId="0" fontId="45" fillId="0" borderId="0"/>
  </cellStyleXfs>
  <cellXfs count="199">
    <xf numFmtId="0" fontId="0" fillId="0" borderId="0" xfId="0"/>
    <xf numFmtId="0" fontId="1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49" fontId="4" fillId="0" borderId="0" xfId="0" applyNumberFormat="1" applyFont="1" applyAlignment="1">
      <alignment horizontal="right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77" fontId="7" fillId="0" borderId="0" xfId="0" applyNumberFormat="1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0" fillId="0" borderId="0" xfId="0" applyFont="1"/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left" vertical="center"/>
    </xf>
    <xf numFmtId="0" fontId="10" fillId="0" borderId="3" xfId="0" applyFont="1" applyBorder="1" applyAlignment="1">
      <alignment horizontal="center" vertical="center" shrinkToFit="1"/>
    </xf>
    <xf numFmtId="0" fontId="16" fillId="0" borderId="0" xfId="0" applyFont="1"/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8" fillId="2" borderId="0" xfId="0" applyFont="1" applyFill="1" applyProtection="1">
      <protection locked="0"/>
    </xf>
    <xf numFmtId="0" fontId="22" fillId="3" borderId="0" xfId="6" applyFont="1" applyFill="1" applyAlignment="1">
      <alignment horizontal="right"/>
    </xf>
    <xf numFmtId="0" fontId="0" fillId="3" borderId="0" xfId="0" applyFill="1"/>
    <xf numFmtId="0" fontId="23" fillId="0" borderId="0" xfId="6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178" fontId="4" fillId="2" borderId="0" xfId="0" applyNumberFormat="1" applyFont="1" applyFill="1" applyAlignment="1" applyProtection="1">
      <alignment horizontal="center"/>
      <protection locked="0"/>
    </xf>
    <xf numFmtId="49" fontId="4" fillId="2" borderId="0" xfId="0" applyNumberFormat="1" applyFont="1" applyFill="1" applyAlignment="1" applyProtection="1">
      <alignment horizontal="left"/>
      <protection locked="0"/>
    </xf>
    <xf numFmtId="0" fontId="9" fillId="0" borderId="4" xfId="0" applyFont="1" applyBorder="1" applyAlignment="1">
      <alignment horizontal="left"/>
    </xf>
    <xf numFmtId="0" fontId="7" fillId="0" borderId="5" xfId="0" applyFont="1" applyBorder="1"/>
    <xf numFmtId="49" fontId="7" fillId="0" borderId="5" xfId="0" applyNumberFormat="1" applyFont="1" applyBorder="1" applyAlignment="1">
      <alignment horizontal="center"/>
    </xf>
    <xf numFmtId="177" fontId="7" fillId="0" borderId="5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0" fillId="0" borderId="6" xfId="0" applyBorder="1"/>
    <xf numFmtId="0" fontId="0" fillId="0" borderId="7" xfId="0" applyBorder="1"/>
    <xf numFmtId="0" fontId="20" fillId="0" borderId="8" xfId="0" applyFont="1" applyBorder="1"/>
    <xf numFmtId="177" fontId="20" fillId="0" borderId="0" xfId="0" applyNumberFormat="1" applyFont="1"/>
    <xf numFmtId="177" fontId="7" fillId="0" borderId="9" xfId="0" applyNumberFormat="1" applyFont="1" applyBorder="1" applyAlignment="1">
      <alignment horizontal="center"/>
    </xf>
    <xf numFmtId="0" fontId="0" fillId="0" borderId="10" xfId="0" applyBorder="1"/>
    <xf numFmtId="178" fontId="8" fillId="0" borderId="6" xfId="0" applyNumberFormat="1" applyFont="1" applyBorder="1" applyAlignment="1">
      <alignment horizontal="right"/>
    </xf>
    <xf numFmtId="178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7" fillId="0" borderId="0" xfId="7" applyFont="1" applyAlignment="1">
      <alignment vertical="center"/>
    </xf>
    <xf numFmtId="0" fontId="33" fillId="0" borderId="11" xfId="0" applyFont="1" applyBorder="1" applyAlignment="1">
      <alignment vertical="center"/>
    </xf>
    <xf numFmtId="0" fontId="33" fillId="0" borderId="0" xfId="0" applyFont="1"/>
    <xf numFmtId="178" fontId="8" fillId="2" borderId="0" xfId="0" applyNumberFormat="1" applyFont="1" applyFill="1" applyAlignment="1" applyProtection="1">
      <alignment horizontal="right"/>
      <protection locked="0"/>
    </xf>
    <xf numFmtId="49" fontId="8" fillId="2" borderId="0" xfId="0" applyNumberFormat="1" applyFont="1" applyFill="1" applyAlignment="1" applyProtection="1">
      <alignment horizontal="left"/>
      <protection locked="0"/>
    </xf>
    <xf numFmtId="0" fontId="20" fillId="0" borderId="12" xfId="0" applyFont="1" applyBorder="1"/>
    <xf numFmtId="0" fontId="20" fillId="0" borderId="6" xfId="0" applyFont="1" applyBorder="1"/>
    <xf numFmtId="49" fontId="20" fillId="0" borderId="6" xfId="0" applyNumberFormat="1" applyFont="1" applyBorder="1" applyAlignment="1">
      <alignment horizontal="center"/>
    </xf>
    <xf numFmtId="177" fontId="20" fillId="0" borderId="6" xfId="0" applyNumberFormat="1" applyFont="1" applyBorder="1"/>
    <xf numFmtId="0" fontId="20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13" xfId="0" applyFont="1" applyBorder="1"/>
    <xf numFmtId="0" fontId="7" fillId="0" borderId="14" xfId="0" applyFont="1" applyBorder="1" applyAlignment="1">
      <alignment horizontal="center"/>
    </xf>
    <xf numFmtId="178" fontId="8" fillId="0" borderId="15" xfId="0" applyNumberFormat="1" applyFont="1" applyBorder="1"/>
    <xf numFmtId="0" fontId="13" fillId="0" borderId="0" xfId="0" applyFont="1"/>
    <xf numFmtId="0" fontId="4" fillId="0" borderId="0" xfId="0" applyFont="1" applyAlignment="1">
      <alignment vertical="center"/>
    </xf>
    <xf numFmtId="0" fontId="34" fillId="0" borderId="0" xfId="6" applyFont="1" applyAlignment="1">
      <alignment horizontal="left" vertical="center"/>
    </xf>
    <xf numFmtId="178" fontId="3" fillId="0" borderId="7" xfId="0" applyNumberFormat="1" applyFont="1" applyBorder="1" applyAlignment="1">
      <alignment horizontal="center"/>
    </xf>
    <xf numFmtId="178" fontId="3" fillId="0" borderId="0" xfId="0" applyNumberFormat="1" applyFont="1" applyAlignment="1">
      <alignment horizontal="center"/>
    </xf>
    <xf numFmtId="0" fontId="7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10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5" fillId="3" borderId="0" xfId="2" applyFill="1" applyAlignment="1" applyProtection="1">
      <alignment horizontal="right"/>
    </xf>
    <xf numFmtId="0" fontId="33" fillId="0" borderId="18" xfId="0" applyFont="1" applyBorder="1" applyAlignment="1">
      <alignment horizontal="center" vertical="center"/>
    </xf>
    <xf numFmtId="177" fontId="34" fillId="0" borderId="0" xfId="0" applyNumberFormat="1" applyFont="1"/>
    <xf numFmtId="0" fontId="12" fillId="0" borderId="2" xfId="0" applyFont="1" applyBorder="1" applyAlignment="1">
      <alignment horizontal="center" vertical="center"/>
    </xf>
    <xf numFmtId="178" fontId="8" fillId="0" borderId="19" xfId="0" applyNumberFormat="1" applyFont="1" applyBorder="1" applyAlignment="1">
      <alignment horizontal="right"/>
    </xf>
    <xf numFmtId="178" fontId="35" fillId="0" borderId="19" xfId="0" applyNumberFormat="1" applyFont="1" applyBorder="1" applyAlignment="1">
      <alignment horizontal="right"/>
    </xf>
    <xf numFmtId="0" fontId="19" fillId="0" borderId="2" xfId="0" applyFont="1" applyBorder="1" applyAlignment="1">
      <alignment horizontal="center" vertical="center"/>
    </xf>
    <xf numFmtId="0" fontId="11" fillId="0" borderId="18" xfId="0" applyFont="1" applyBorder="1" applyAlignment="1">
      <alignment vertical="center" shrinkToFit="1"/>
    </xf>
    <xf numFmtId="0" fontId="7" fillId="0" borderId="1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176" fontId="3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8" fillId="0" borderId="15" xfId="0" applyNumberFormat="1" applyFont="1" applyBorder="1"/>
    <xf numFmtId="49" fontId="3" fillId="0" borderId="20" xfId="0" applyNumberFormat="1" applyFont="1" applyBorder="1"/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3" fillId="0" borderId="2" xfId="0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right"/>
    </xf>
    <xf numFmtId="178" fontId="8" fillId="0" borderId="15" xfId="0" applyNumberFormat="1" applyFont="1" applyBorder="1" applyAlignment="1">
      <alignment horizontal="right"/>
    </xf>
    <xf numFmtId="178" fontId="8" fillId="0" borderId="0" xfId="0" applyNumberFormat="1" applyFont="1"/>
    <xf numFmtId="49" fontId="8" fillId="0" borderId="0" xfId="0" applyNumberFormat="1" applyFont="1"/>
    <xf numFmtId="49" fontId="3" fillId="0" borderId="0" xfId="0" applyNumberFormat="1" applyFont="1"/>
    <xf numFmtId="178" fontId="8" fillId="4" borderId="0" xfId="0" applyNumberFormat="1" applyFont="1" applyFill="1" applyAlignment="1">
      <alignment horizontal="right"/>
    </xf>
    <xf numFmtId="178" fontId="35" fillId="0" borderId="0" xfId="0" applyNumberFormat="1" applyFont="1" applyAlignment="1">
      <alignment horizontal="right"/>
    </xf>
    <xf numFmtId="49" fontId="8" fillId="0" borderId="7" xfId="0" applyNumberFormat="1" applyFont="1" applyBorder="1" applyAlignment="1">
      <alignment horizontal="left"/>
    </xf>
    <xf numFmtId="178" fontId="8" fillId="0" borderId="20" xfId="0" applyNumberFormat="1" applyFont="1" applyBorder="1" applyAlignment="1">
      <alignment horizontal="right"/>
    </xf>
    <xf numFmtId="49" fontId="8" fillId="0" borderId="20" xfId="0" applyNumberFormat="1" applyFont="1" applyBorder="1" applyAlignment="1">
      <alignment horizontal="left"/>
    </xf>
    <xf numFmtId="49" fontId="8" fillId="0" borderId="6" xfId="0" applyNumberFormat="1" applyFont="1" applyBorder="1" applyAlignment="1">
      <alignment horizontal="right"/>
    </xf>
    <xf numFmtId="178" fontId="8" fillId="4" borderId="20" xfId="0" applyNumberFormat="1" applyFont="1" applyFill="1" applyBorder="1" applyAlignment="1">
      <alignment horizontal="right"/>
    </xf>
    <xf numFmtId="49" fontId="8" fillId="4" borderId="20" xfId="0" applyNumberFormat="1" applyFont="1" applyFill="1" applyBorder="1" applyAlignment="1">
      <alignment horizontal="left"/>
    </xf>
    <xf numFmtId="49" fontId="8" fillId="0" borderId="15" xfId="0" applyNumberFormat="1" applyFont="1" applyBorder="1" applyAlignment="1">
      <alignment horizontal="right"/>
    </xf>
    <xf numFmtId="178" fontId="3" fillId="0" borderId="6" xfId="0" applyNumberFormat="1" applyFont="1" applyBorder="1" applyAlignment="1">
      <alignment horizontal="center"/>
    </xf>
    <xf numFmtId="49" fontId="8" fillId="4" borderId="15" xfId="0" applyNumberFormat="1" applyFont="1" applyFill="1" applyBorder="1" applyAlignment="1">
      <alignment horizontal="left"/>
    </xf>
    <xf numFmtId="178" fontId="8" fillId="4" borderId="15" xfId="0" applyNumberFormat="1" applyFont="1" applyFill="1" applyBorder="1" applyAlignment="1">
      <alignment horizontal="right"/>
    </xf>
    <xf numFmtId="178" fontId="35" fillId="0" borderId="20" xfId="0" applyNumberFormat="1" applyFont="1" applyBorder="1" applyAlignment="1">
      <alignment horizontal="right"/>
    </xf>
    <xf numFmtId="49" fontId="35" fillId="0" borderId="20" xfId="0" applyNumberFormat="1" applyFont="1" applyBorder="1" applyAlignment="1">
      <alignment horizontal="left"/>
    </xf>
    <xf numFmtId="49" fontId="35" fillId="4" borderId="15" xfId="0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0" fillId="3" borderId="0" xfId="0" applyFont="1" applyFill="1"/>
    <xf numFmtId="0" fontId="31" fillId="3" borderId="0" xfId="6" applyFont="1" applyFill="1" applyAlignment="1">
      <alignment horizontal="right"/>
    </xf>
    <xf numFmtId="0" fontId="32" fillId="3" borderId="0" xfId="2" applyFont="1" applyFill="1" applyAlignment="1" applyProtection="1">
      <alignment horizontal="right"/>
    </xf>
    <xf numFmtId="178" fontId="8" fillId="0" borderId="19" xfId="0" applyNumberFormat="1" applyFont="1" applyBorder="1" applyAlignment="1">
      <alignment horizontal="center"/>
    </xf>
    <xf numFmtId="178" fontId="35" fillId="0" borderId="19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178" fontId="8" fillId="0" borderId="15" xfId="0" quotePrefix="1" applyNumberFormat="1" applyFont="1" applyBorder="1" applyAlignment="1">
      <alignment horizontal="center"/>
    </xf>
    <xf numFmtId="178" fontId="8" fillId="0" borderId="16" xfId="0" applyNumberFormat="1" applyFont="1" applyBorder="1" applyAlignment="1">
      <alignment horizontal="center"/>
    </xf>
    <xf numFmtId="178" fontId="8" fillId="0" borderId="21" xfId="0" applyNumberFormat="1" applyFont="1" applyBorder="1" applyAlignment="1">
      <alignment horizontal="center"/>
    </xf>
    <xf numFmtId="178" fontId="8" fillId="0" borderId="15" xfId="0" applyNumberFormat="1" applyFont="1" applyBorder="1" applyAlignment="1">
      <alignment horizontal="center"/>
    </xf>
    <xf numFmtId="178" fontId="8" fillId="0" borderId="12" xfId="0" applyNumberFormat="1" applyFont="1" applyBorder="1" applyAlignment="1">
      <alignment horizontal="center"/>
    </xf>
    <xf numFmtId="178" fontId="8" fillId="0" borderId="1" xfId="0" applyNumberFormat="1" applyFont="1" applyBorder="1" applyAlignment="1">
      <alignment horizontal="center"/>
    </xf>
    <xf numFmtId="0" fontId="39" fillId="0" borderId="0" xfId="0" applyFont="1" applyAlignment="1">
      <alignment horizontal="left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2" borderId="0" xfId="0" applyFont="1" applyFill="1" applyProtection="1">
      <protection locked="0"/>
    </xf>
    <xf numFmtId="178" fontId="4" fillId="0" borderId="0" xfId="0" applyNumberFormat="1" applyFont="1" applyAlignment="1">
      <alignment horizontal="right"/>
    </xf>
    <xf numFmtId="0" fontId="41" fillId="0" borderId="0" xfId="0" applyFont="1" applyAlignment="1">
      <alignment horizontal="center" vertical="center"/>
    </xf>
    <xf numFmtId="180" fontId="8" fillId="0" borderId="19" xfId="0" applyNumberFormat="1" applyFont="1" applyBorder="1" applyAlignment="1">
      <alignment horizontal="center"/>
    </xf>
    <xf numFmtId="180" fontId="8" fillId="4" borderId="19" xfId="0" applyNumberFormat="1" applyFont="1" applyFill="1" applyBorder="1" applyAlignment="1">
      <alignment horizontal="center"/>
    </xf>
    <xf numFmtId="178" fontId="4" fillId="0" borderId="0" xfId="0" applyNumberFormat="1" applyFont="1"/>
    <xf numFmtId="178" fontId="4" fillId="4" borderId="0" xfId="0" applyNumberFormat="1" applyFont="1" applyFill="1" applyAlignment="1">
      <alignment horizontal="right"/>
    </xf>
    <xf numFmtId="0" fontId="47" fillId="0" borderId="0" xfId="0" applyFont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/>
    <xf numFmtId="0" fontId="8" fillId="0" borderId="14" xfId="0" applyFont="1" applyBorder="1" applyAlignment="1">
      <alignment horizontal="center"/>
    </xf>
    <xf numFmtId="180" fontId="8" fillId="4" borderId="5" xfId="0" applyNumberFormat="1" applyFont="1" applyFill="1" applyBorder="1" applyAlignment="1">
      <alignment horizontal="center"/>
    </xf>
    <xf numFmtId="178" fontId="8" fillId="0" borderId="5" xfId="0" applyNumberFormat="1" applyFont="1" applyBorder="1" applyAlignment="1">
      <alignment horizontal="right"/>
    </xf>
    <xf numFmtId="0" fontId="3" fillId="0" borderId="0" xfId="0" applyFont="1"/>
    <xf numFmtId="0" fontId="48" fillId="0" borderId="0" xfId="0" applyFont="1"/>
    <xf numFmtId="0" fontId="40" fillId="0" borderId="0" xfId="6" applyFont="1" applyAlignment="1">
      <alignment horizontal="left" vertical="center"/>
    </xf>
    <xf numFmtId="0" fontId="44" fillId="0" borderId="0" xfId="0" applyFont="1"/>
    <xf numFmtId="177" fontId="40" fillId="0" borderId="1" xfId="0" applyNumberFormat="1" applyFont="1" applyBorder="1"/>
    <xf numFmtId="0" fontId="4" fillId="0" borderId="15" xfId="0" applyFont="1" applyBorder="1"/>
    <xf numFmtId="0" fontId="47" fillId="0" borderId="15" xfId="0" applyFont="1" applyBorder="1" applyAlignment="1">
      <alignment horizontal="left"/>
    </xf>
    <xf numFmtId="0" fontId="47" fillId="0" borderId="20" xfId="0" applyFont="1" applyBorder="1" applyAlignment="1">
      <alignment horizontal="left"/>
    </xf>
    <xf numFmtId="0" fontId="4" fillId="2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 horizontal="right" vertical="center"/>
    </xf>
    <xf numFmtId="177" fontId="40" fillId="0" borderId="0" xfId="0" applyNumberFormat="1" applyFont="1"/>
    <xf numFmtId="178" fontId="35" fillId="0" borderId="16" xfId="0" applyNumberFormat="1" applyFont="1" applyBorder="1" applyAlignment="1">
      <alignment horizontal="center"/>
    </xf>
    <xf numFmtId="178" fontId="8" fillId="0" borderId="16" xfId="0" quotePrefix="1" applyNumberFormat="1" applyFont="1" applyBorder="1" applyAlignment="1">
      <alignment horizontal="center"/>
    </xf>
    <xf numFmtId="178" fontId="8" fillId="0" borderId="1" xfId="0" quotePrefix="1" applyNumberFormat="1" applyFont="1" applyBorder="1" applyAlignment="1">
      <alignment horizontal="center"/>
    </xf>
    <xf numFmtId="178" fontId="8" fillId="0" borderId="12" xfId="0" quotePrefix="1" applyNumberFormat="1" applyFont="1" applyBorder="1" applyAlignment="1">
      <alignment horizontal="center"/>
    </xf>
    <xf numFmtId="178" fontId="8" fillId="0" borderId="19" xfId="0" quotePrefix="1" applyNumberFormat="1" applyFont="1" applyBorder="1" applyAlignment="1">
      <alignment horizontal="center"/>
    </xf>
    <xf numFmtId="0" fontId="8" fillId="6" borderId="12" xfId="0" applyFont="1" applyFill="1" applyBorder="1" applyAlignment="1">
      <alignment horizontal="left"/>
    </xf>
    <xf numFmtId="0" fontId="8" fillId="6" borderId="13" xfId="0" applyFont="1" applyFill="1" applyBorder="1"/>
    <xf numFmtId="0" fontId="8" fillId="6" borderId="14" xfId="0" applyFont="1" applyFill="1" applyBorder="1" applyAlignment="1">
      <alignment horizontal="center"/>
    </xf>
    <xf numFmtId="178" fontId="8" fillId="6" borderId="15" xfId="0" quotePrefix="1" applyNumberFormat="1" applyFont="1" applyFill="1" applyBorder="1" applyAlignment="1">
      <alignment horizontal="center"/>
    </xf>
    <xf numFmtId="178" fontId="8" fillId="6" borderId="16" xfId="0" applyNumberFormat="1" applyFont="1" applyFill="1" applyBorder="1" applyAlignment="1">
      <alignment horizontal="center"/>
    </xf>
    <xf numFmtId="180" fontId="8" fillId="6" borderId="19" xfId="0" applyNumberFormat="1" applyFont="1" applyFill="1" applyBorder="1" applyAlignment="1">
      <alignment horizontal="center"/>
    </xf>
    <xf numFmtId="178" fontId="35" fillId="6" borderId="19" xfId="0" applyNumberFormat="1" applyFont="1" applyFill="1" applyBorder="1" applyAlignment="1">
      <alignment horizontal="center"/>
    </xf>
    <xf numFmtId="178" fontId="8" fillId="6" borderId="16" xfId="0" quotePrefix="1" applyNumberFormat="1" applyFont="1" applyFill="1" applyBorder="1" applyAlignment="1">
      <alignment horizontal="center"/>
    </xf>
    <xf numFmtId="178" fontId="8" fillId="6" borderId="19" xfId="0" quotePrefix="1" applyNumberFormat="1" applyFont="1" applyFill="1" applyBorder="1" applyAlignment="1">
      <alignment horizontal="center"/>
    </xf>
    <xf numFmtId="178" fontId="8" fillId="6" borderId="15" xfId="0" applyNumberFormat="1" applyFont="1" applyFill="1" applyBorder="1" applyAlignment="1">
      <alignment horizontal="center"/>
    </xf>
    <xf numFmtId="178" fontId="8" fillId="6" borderId="19" xfId="0" applyNumberFormat="1" applyFont="1" applyFill="1" applyBorder="1" applyAlignment="1">
      <alignment horizontal="center"/>
    </xf>
    <xf numFmtId="178" fontId="8" fillId="6" borderId="12" xfId="0" applyNumberFormat="1" applyFont="1" applyFill="1" applyBorder="1" applyAlignment="1">
      <alignment horizontal="center"/>
    </xf>
    <xf numFmtId="14" fontId="4" fillId="2" borderId="0" xfId="0" applyNumberFormat="1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24" fillId="0" borderId="0" xfId="0" applyFont="1"/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36" fillId="3" borderId="0" xfId="6" applyFont="1" applyFill="1" applyAlignment="1">
      <alignment horizontal="center" vertical="center"/>
    </xf>
    <xf numFmtId="0" fontId="23" fillId="3" borderId="0" xfId="6" applyFont="1" applyFill="1" applyAlignment="1">
      <alignment horizontal="center" vertical="center"/>
    </xf>
    <xf numFmtId="0" fontId="37" fillId="3" borderId="0" xfId="6" applyFont="1" applyFill="1" applyAlignment="1">
      <alignment horizontal="center" vertical="center"/>
    </xf>
    <xf numFmtId="0" fontId="29" fillId="3" borderId="0" xfId="6" applyFont="1" applyFill="1" applyAlignment="1">
      <alignment horizontal="center" vertical="center"/>
    </xf>
    <xf numFmtId="14" fontId="30" fillId="2" borderId="0" xfId="0" applyNumberFormat="1" applyFont="1" applyFill="1" applyAlignment="1" applyProtection="1">
      <alignment horizontal="right"/>
      <protection locked="0"/>
    </xf>
    <xf numFmtId="0" fontId="30" fillId="2" borderId="0" xfId="0" applyFont="1" applyFill="1" applyAlignment="1" applyProtection="1">
      <alignment horizontal="right"/>
      <protection locked="0"/>
    </xf>
    <xf numFmtId="0" fontId="26" fillId="0" borderId="0" xfId="0" applyFont="1"/>
    <xf numFmtId="0" fontId="33" fillId="0" borderId="18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42" fillId="3" borderId="0" xfId="6" applyFont="1" applyFill="1" applyAlignment="1">
      <alignment horizontal="center" vertical="center"/>
    </xf>
    <xf numFmtId="0" fontId="43" fillId="3" borderId="0" xfId="6" applyFont="1" applyFill="1" applyAlignment="1">
      <alignment horizontal="center" vertical="center"/>
    </xf>
    <xf numFmtId="179" fontId="4" fillId="2" borderId="0" xfId="0" applyNumberFormat="1" applyFont="1" applyFill="1" applyAlignment="1" applyProtection="1">
      <alignment horizontal="right"/>
      <protection locked="0"/>
    </xf>
    <xf numFmtId="179" fontId="4" fillId="5" borderId="0" xfId="0" applyNumberFormat="1" applyFont="1" applyFill="1" applyAlignment="1" applyProtection="1">
      <alignment horizontal="right"/>
      <protection locked="0"/>
    </xf>
    <xf numFmtId="0" fontId="8" fillId="6" borderId="14" xfId="0" quotePrefix="1" applyFont="1" applyFill="1" applyBorder="1" applyAlignment="1">
      <alignment horizontal="center"/>
    </xf>
    <xf numFmtId="0" fontId="8" fillId="0" borderId="14" xfId="0" quotePrefix="1" applyFont="1" applyBorder="1" applyAlignment="1">
      <alignment horizontal="center"/>
    </xf>
    <xf numFmtId="180" fontId="8" fillId="6" borderId="19" xfId="0" quotePrefix="1" applyNumberFormat="1" applyFont="1" applyFill="1" applyBorder="1" applyAlignment="1">
      <alignment horizontal="center"/>
    </xf>
    <xf numFmtId="180" fontId="8" fillId="4" borderId="19" xfId="0" quotePrefix="1" applyNumberFormat="1" applyFont="1" applyFill="1" applyBorder="1" applyAlignment="1">
      <alignment horizontal="center"/>
    </xf>
    <xf numFmtId="178" fontId="35" fillId="6" borderId="19" xfId="0" quotePrefix="1" applyNumberFormat="1" applyFont="1" applyFill="1" applyBorder="1" applyAlignment="1">
      <alignment horizontal="center"/>
    </xf>
    <xf numFmtId="178" fontId="35" fillId="0" borderId="19" xfId="0" quotePrefix="1" applyNumberFormat="1" applyFont="1" applyBorder="1" applyAlignment="1">
      <alignment horizontal="center"/>
    </xf>
  </cellXfs>
  <cellStyles count="9">
    <cellStyle name="ERVICE//" xfId="1" xr:uid="{00000000-0005-0000-0000-000000000000}"/>
    <cellStyle name="ハイパーリンク" xfId="2" builtinId="8"/>
    <cellStyle name="標準" xfId="0" builtinId="0"/>
    <cellStyle name="標準 2" xfId="3" xr:uid="{00000000-0005-0000-0000-000003000000}"/>
    <cellStyle name="標準 2 2" xfId="4" xr:uid="{00000000-0005-0000-0000-000004000000}"/>
    <cellStyle name="標準 3" xfId="5" xr:uid="{00000000-0005-0000-0000-000005000000}"/>
    <cellStyle name="標準 4" xfId="8" xr:uid="{490EE094-BEFF-46FD-99F7-A0C517C31AB8}"/>
    <cellStyle name="標準_dubai" xfId="6" xr:uid="{00000000-0005-0000-0000-000006000000}"/>
    <cellStyle name="標準_南北トレードスケジュール1-27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47626</xdr:rowOff>
    </xdr:from>
    <xdr:to>
      <xdr:col>0</xdr:col>
      <xdr:colOff>504825</xdr:colOff>
      <xdr:row>1</xdr:row>
      <xdr:rowOff>219075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8AE3FE21-23F7-113B-0184-307C71BE05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47626"/>
          <a:ext cx="466724" cy="4667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47626</xdr:rowOff>
    </xdr:from>
    <xdr:to>
      <xdr:col>0</xdr:col>
      <xdr:colOff>504825</xdr:colOff>
      <xdr:row>1</xdr:row>
      <xdr:rowOff>219075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A35A66D-72AE-4091-8300-E4F825DAFB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47626"/>
          <a:ext cx="466724" cy="466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>
            <a:alpha val="50000"/>
          </a:srgbClr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>
            <a:alpha val="50000"/>
          </a:srgbClr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hyashipping.com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ohyashipping.com/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ohyashipping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3"/>
  <sheetViews>
    <sheetView showGridLines="0" showOutlineSymbols="0" zoomScale="55" zoomScaleNormal="59" workbookViewId="0">
      <selection activeCell="T23" sqref="T23"/>
    </sheetView>
  </sheetViews>
  <sheetFormatPr defaultRowHeight="13.5" x14ac:dyDescent="0.15"/>
  <cols>
    <col min="1" max="1" width="16.625" customWidth="1"/>
    <col min="2" max="2" width="19.5" customWidth="1"/>
    <col min="3" max="3" width="11.75" customWidth="1"/>
    <col min="4" max="4" width="9.625" customWidth="1"/>
    <col min="5" max="5" width="6.625" customWidth="1"/>
    <col min="6" max="6" width="5" customWidth="1"/>
    <col min="7" max="7" width="11.125" customWidth="1"/>
    <col min="8" max="8" width="5" customWidth="1"/>
    <col min="9" max="9" width="19.125" customWidth="1"/>
    <col min="10" max="14" width="16.75" customWidth="1"/>
    <col min="15" max="15" width="9.375" customWidth="1"/>
    <col min="16" max="16" width="5.75" customWidth="1"/>
  </cols>
  <sheetData>
    <row r="1" spans="1:16" ht="23.25" customHeight="1" x14ac:dyDescent="0.3">
      <c r="A1" s="180" t="s">
        <v>23</v>
      </c>
      <c r="B1" s="181"/>
      <c r="C1" s="181"/>
      <c r="D1" s="181"/>
      <c r="E1" s="181"/>
      <c r="F1" s="181"/>
      <c r="G1" s="181"/>
      <c r="H1" s="27"/>
      <c r="I1" s="27"/>
      <c r="J1" s="27"/>
      <c r="K1" s="27"/>
      <c r="L1" s="27"/>
      <c r="M1" s="27"/>
      <c r="N1" s="27"/>
      <c r="O1" s="27"/>
      <c r="P1" s="26" t="s">
        <v>24</v>
      </c>
    </row>
    <row r="2" spans="1:16" ht="23.25" customHeight="1" x14ac:dyDescent="0.3">
      <c r="A2" s="181"/>
      <c r="B2" s="181"/>
      <c r="C2" s="181"/>
      <c r="D2" s="181"/>
      <c r="E2" s="181"/>
      <c r="F2" s="181"/>
      <c r="G2" s="181"/>
      <c r="H2" s="27"/>
      <c r="I2" s="27"/>
      <c r="J2" s="27"/>
      <c r="K2" s="27"/>
      <c r="L2" s="27"/>
      <c r="M2" s="27"/>
      <c r="N2" s="27"/>
      <c r="O2" s="27"/>
      <c r="P2" s="26" t="s">
        <v>25</v>
      </c>
    </row>
    <row r="3" spans="1:16" ht="23.25" customHeight="1" x14ac:dyDescent="0.15">
      <c r="A3" s="181"/>
      <c r="B3" s="181"/>
      <c r="C3" s="181"/>
      <c r="D3" s="181"/>
      <c r="E3" s="181"/>
      <c r="F3" s="181"/>
      <c r="G3" s="181"/>
      <c r="H3" s="27"/>
      <c r="I3" s="27"/>
      <c r="J3" s="27"/>
      <c r="K3" s="27"/>
      <c r="L3" s="27"/>
      <c r="M3" s="27"/>
      <c r="N3" s="27"/>
      <c r="O3" s="27"/>
      <c r="P3" s="71" t="s">
        <v>26</v>
      </c>
    </row>
    <row r="4" spans="1:16" ht="23.25" customHeight="1" x14ac:dyDescent="0.2">
      <c r="A4" s="63" t="s">
        <v>21</v>
      </c>
      <c r="B4" s="28"/>
      <c r="C4" s="28"/>
      <c r="D4" s="28"/>
      <c r="E4" s="28"/>
      <c r="F4" s="28"/>
      <c r="G4" s="28"/>
      <c r="O4" s="171" t="e">
        <f>#REF!</f>
        <v>#REF!</v>
      </c>
      <c r="P4" s="172"/>
    </row>
    <row r="5" spans="1:16" ht="24" customHeight="1" x14ac:dyDescent="0.2">
      <c r="A5" s="173" t="s">
        <v>27</v>
      </c>
      <c r="B5" s="173"/>
      <c r="C5" s="173"/>
      <c r="D5" s="49"/>
    </row>
    <row r="6" spans="1:16" s="6" customFormat="1" ht="24" customHeight="1" x14ac:dyDescent="0.2">
      <c r="A6" s="173"/>
      <c r="B6" s="173"/>
      <c r="C6" s="173"/>
      <c r="D6" s="30" t="s">
        <v>30</v>
      </c>
      <c r="E6" s="14"/>
      <c r="F6" s="14"/>
      <c r="G6" s="15"/>
      <c r="H6" s="15"/>
      <c r="I6" s="15"/>
      <c r="J6" s="2"/>
      <c r="L6"/>
      <c r="M6"/>
      <c r="N6" s="16"/>
      <c r="P6" s="5"/>
    </row>
    <row r="7" spans="1:16" s="6" customFormat="1" ht="22.5" customHeight="1" x14ac:dyDescent="0.3">
      <c r="A7" s="29" t="s">
        <v>33</v>
      </c>
      <c r="B7" s="9"/>
      <c r="C7" s="9"/>
      <c r="D7" s="61" t="s">
        <v>31</v>
      </c>
      <c r="E7" s="14"/>
      <c r="F7" s="14"/>
      <c r="G7" s="15"/>
      <c r="H7" s="15"/>
      <c r="I7" s="15"/>
      <c r="J7" s="2"/>
      <c r="N7" s="16"/>
    </row>
    <row r="8" spans="1:16" s="6" customFormat="1" ht="25.5" customHeight="1" thickBot="1" x14ac:dyDescent="0.35">
      <c r="A8" s="48"/>
      <c r="B8" s="9"/>
      <c r="C8" s="9"/>
      <c r="D8" s="22"/>
      <c r="E8" s="14"/>
      <c r="F8" s="14"/>
      <c r="G8" s="15"/>
      <c r="H8" s="15"/>
      <c r="I8" s="15"/>
      <c r="J8" s="2"/>
      <c r="N8" s="16"/>
    </row>
    <row r="9" spans="1:16" ht="24" customHeight="1" thickBot="1" x14ac:dyDescent="0.2">
      <c r="A9" s="78"/>
      <c r="B9" s="21"/>
      <c r="C9" s="8" t="s">
        <v>4</v>
      </c>
      <c r="D9" s="174" t="s">
        <v>35</v>
      </c>
      <c r="E9" s="175"/>
      <c r="F9" s="175"/>
      <c r="G9" s="175"/>
      <c r="H9" s="176"/>
      <c r="I9" s="87" t="s">
        <v>22</v>
      </c>
      <c r="J9" s="69" t="s">
        <v>8</v>
      </c>
      <c r="K9" s="70" t="s">
        <v>9</v>
      </c>
      <c r="L9" s="72" t="s">
        <v>10</v>
      </c>
      <c r="M9" s="70" t="s">
        <v>11</v>
      </c>
      <c r="N9" s="77" t="s">
        <v>12</v>
      </c>
    </row>
    <row r="10" spans="1:16" s="6" customFormat="1" ht="24.6" customHeight="1" thickBot="1" x14ac:dyDescent="0.2">
      <c r="A10" s="177" t="s">
        <v>0</v>
      </c>
      <c r="B10" s="178"/>
      <c r="C10" s="88"/>
      <c r="D10" s="177" t="s">
        <v>6</v>
      </c>
      <c r="E10" s="179"/>
      <c r="F10" s="178"/>
      <c r="G10" s="177" t="s">
        <v>5</v>
      </c>
      <c r="H10" s="178"/>
      <c r="I10" s="67" t="s">
        <v>6</v>
      </c>
      <c r="J10" s="74" t="s">
        <v>7</v>
      </c>
      <c r="K10" s="67" t="s">
        <v>7</v>
      </c>
      <c r="L10" s="74" t="s">
        <v>7</v>
      </c>
      <c r="M10" s="74" t="s">
        <v>7</v>
      </c>
      <c r="N10" s="74" t="s">
        <v>7</v>
      </c>
    </row>
    <row r="11" spans="1:16" ht="24.6" customHeight="1" x14ac:dyDescent="0.2">
      <c r="A11" s="79"/>
      <c r="B11" s="58"/>
      <c r="C11" s="66"/>
      <c r="D11" s="60"/>
      <c r="E11" s="85"/>
      <c r="F11" s="86"/>
      <c r="G11" s="44"/>
      <c r="H11" s="64"/>
      <c r="I11" s="75"/>
      <c r="J11" s="75"/>
      <c r="K11" s="75"/>
      <c r="L11" s="76"/>
      <c r="M11" s="75"/>
      <c r="N11" s="75"/>
      <c r="O11" s="62" t="s">
        <v>29</v>
      </c>
    </row>
    <row r="12" spans="1:16" ht="24.6" customHeight="1" x14ac:dyDescent="0.2">
      <c r="A12" s="79"/>
      <c r="B12" s="58"/>
      <c r="C12" s="59"/>
      <c r="D12" s="60"/>
      <c r="E12" s="85"/>
      <c r="F12" s="86"/>
      <c r="G12" s="44"/>
      <c r="H12" s="64"/>
      <c r="I12" s="75"/>
      <c r="J12" s="75"/>
      <c r="K12" s="75"/>
      <c r="L12" s="76"/>
      <c r="M12" s="75"/>
      <c r="N12" s="75"/>
      <c r="O12" s="62" t="s">
        <v>28</v>
      </c>
    </row>
    <row r="13" spans="1:16" ht="24.6" customHeight="1" x14ac:dyDescent="0.2">
      <c r="A13" s="79"/>
      <c r="B13" s="58"/>
      <c r="C13" s="59"/>
      <c r="D13" s="60"/>
      <c r="E13" s="85"/>
      <c r="F13" s="86"/>
      <c r="G13" s="44"/>
      <c r="H13" s="64"/>
      <c r="I13" s="75"/>
      <c r="J13" s="75"/>
      <c r="K13" s="75"/>
      <c r="L13" s="76"/>
      <c r="M13" s="75"/>
      <c r="N13" s="75"/>
      <c r="O13" s="62"/>
    </row>
    <row r="14" spans="1:16" ht="24.6" customHeight="1" x14ac:dyDescent="0.2">
      <c r="A14" s="79"/>
      <c r="B14" s="58"/>
      <c r="C14" s="59"/>
      <c r="D14" s="60"/>
      <c r="E14" s="85"/>
      <c r="F14" s="86"/>
      <c r="G14" s="44"/>
      <c r="H14" s="64"/>
      <c r="I14" s="75"/>
      <c r="J14" s="75"/>
      <c r="K14" s="75"/>
      <c r="L14" s="76"/>
      <c r="M14" s="75"/>
      <c r="N14" s="75"/>
      <c r="O14" s="62"/>
    </row>
    <row r="15" spans="1:16" ht="24.6" customHeight="1" x14ac:dyDescent="0.2">
      <c r="A15" s="79"/>
      <c r="B15" s="58"/>
      <c r="C15" s="59"/>
      <c r="D15" s="60"/>
      <c r="E15" s="85"/>
      <c r="F15" s="86"/>
      <c r="G15" s="44"/>
      <c r="H15" s="64"/>
      <c r="I15" s="75"/>
      <c r="J15" s="75"/>
      <c r="K15" s="75"/>
      <c r="L15" s="76"/>
      <c r="M15" s="75"/>
      <c r="N15" s="75"/>
      <c r="O15" s="62"/>
    </row>
    <row r="16" spans="1:16" ht="24.6" customHeight="1" x14ac:dyDescent="0.2">
      <c r="A16" s="79"/>
      <c r="B16" s="58"/>
      <c r="C16" s="59"/>
      <c r="D16" s="60"/>
      <c r="E16" s="85"/>
      <c r="F16" s="86"/>
      <c r="G16" s="44"/>
      <c r="H16" s="64"/>
      <c r="I16" s="75"/>
      <c r="J16" s="75"/>
      <c r="K16" s="75"/>
      <c r="L16" s="76"/>
      <c r="M16" s="75"/>
      <c r="N16" s="75"/>
      <c r="O16" s="62"/>
    </row>
    <row r="17" spans="1:15" ht="24.6" customHeight="1" x14ac:dyDescent="0.2">
      <c r="A17" s="79"/>
      <c r="B17" s="58"/>
      <c r="C17" s="59"/>
      <c r="D17" s="60"/>
      <c r="E17" s="85"/>
      <c r="F17" s="86"/>
      <c r="G17" s="44"/>
      <c r="H17" s="64"/>
      <c r="I17" s="75"/>
      <c r="J17" s="75"/>
      <c r="K17" s="75"/>
      <c r="L17" s="76"/>
      <c r="M17" s="75"/>
      <c r="N17" s="75"/>
      <c r="O17" s="62"/>
    </row>
    <row r="18" spans="1:15" ht="24.6" customHeight="1" x14ac:dyDescent="0.2">
      <c r="A18" s="79"/>
      <c r="B18" s="58"/>
      <c r="C18" s="59"/>
      <c r="D18" s="60"/>
      <c r="E18" s="85"/>
      <c r="F18" s="86"/>
      <c r="G18" s="44"/>
      <c r="H18" s="64"/>
      <c r="I18" s="75"/>
      <c r="J18" s="75"/>
      <c r="K18" s="75"/>
      <c r="L18" s="76"/>
      <c r="M18" s="75"/>
      <c r="N18" s="75"/>
      <c r="O18" s="62"/>
    </row>
    <row r="19" spans="1:15" ht="24.6" customHeight="1" x14ac:dyDescent="0.2">
      <c r="A19" s="79"/>
      <c r="B19" s="58"/>
      <c r="C19" s="59"/>
      <c r="D19" s="60"/>
      <c r="E19" s="85"/>
      <c r="F19" s="86"/>
      <c r="G19" s="44"/>
      <c r="H19" s="64"/>
      <c r="I19" s="75"/>
      <c r="J19" s="75"/>
      <c r="K19" s="75"/>
      <c r="L19" s="76"/>
      <c r="M19" s="75"/>
      <c r="N19" s="75"/>
      <c r="O19" s="62"/>
    </row>
    <row r="20" spans="1:15" ht="24.6" customHeight="1" x14ac:dyDescent="0.2">
      <c r="A20" s="79"/>
      <c r="B20" s="58"/>
      <c r="C20" s="59"/>
      <c r="D20" s="60"/>
      <c r="E20" s="85"/>
      <c r="F20" s="86"/>
      <c r="G20" s="44"/>
      <c r="H20" s="64"/>
      <c r="I20" s="75"/>
      <c r="J20" s="75"/>
      <c r="K20" s="75"/>
      <c r="L20" s="76"/>
      <c r="M20" s="75"/>
      <c r="N20" s="75"/>
      <c r="O20" s="62"/>
    </row>
    <row r="21" spans="1:15" ht="24.6" customHeight="1" x14ac:dyDescent="0.2">
      <c r="A21" s="79"/>
      <c r="B21" s="58"/>
      <c r="C21" s="59"/>
      <c r="D21" s="60"/>
      <c r="E21" s="85"/>
      <c r="F21" s="86"/>
      <c r="G21" s="44"/>
      <c r="H21" s="64"/>
      <c r="I21" s="75"/>
      <c r="J21" s="75"/>
      <c r="K21" s="75"/>
      <c r="L21" s="76"/>
      <c r="M21" s="75"/>
      <c r="N21" s="75"/>
      <c r="O21" s="62"/>
    </row>
    <row r="22" spans="1:15" ht="24.6" customHeight="1" x14ac:dyDescent="0.2">
      <c r="A22" s="79"/>
      <c r="B22" s="58"/>
      <c r="C22" s="59"/>
      <c r="D22" s="60"/>
      <c r="E22" s="85"/>
      <c r="F22" s="86"/>
      <c r="G22" s="44"/>
      <c r="H22" s="64"/>
      <c r="I22" s="75"/>
      <c r="J22" s="75"/>
      <c r="K22" s="75"/>
      <c r="L22" s="76"/>
      <c r="M22" s="75"/>
      <c r="N22" s="75"/>
      <c r="O22" s="62" t="s">
        <v>28</v>
      </c>
    </row>
    <row r="23" spans="1:15" ht="24.6" customHeight="1" x14ac:dyDescent="0.2">
      <c r="A23" s="79"/>
      <c r="B23" s="58"/>
      <c r="C23" s="59"/>
      <c r="D23" s="60"/>
      <c r="E23" s="85"/>
      <c r="F23" s="86"/>
      <c r="G23" s="44"/>
      <c r="H23" s="64"/>
      <c r="I23" s="75"/>
      <c r="J23" s="75"/>
      <c r="K23" s="75"/>
      <c r="L23" s="76"/>
      <c r="M23" s="75"/>
      <c r="N23" s="75"/>
      <c r="O23" s="62" t="s">
        <v>28</v>
      </c>
    </row>
    <row r="24" spans="1:15" ht="24.6" customHeight="1" x14ac:dyDescent="0.2">
      <c r="A24" s="79"/>
      <c r="B24" s="58"/>
      <c r="C24" s="59"/>
      <c r="D24" s="60"/>
      <c r="E24" s="85"/>
      <c r="F24" s="86"/>
      <c r="G24" s="44"/>
      <c r="H24" s="64"/>
      <c r="I24" s="75"/>
      <c r="J24" s="75"/>
      <c r="K24" s="75"/>
      <c r="L24" s="76"/>
      <c r="M24" s="75"/>
      <c r="N24" s="75"/>
      <c r="O24" s="62"/>
    </row>
    <row r="25" spans="1:15" ht="24.6" customHeight="1" x14ac:dyDescent="0.2">
      <c r="A25" s="79"/>
      <c r="B25" s="58"/>
      <c r="C25" s="59"/>
      <c r="D25" s="60"/>
      <c r="E25" s="85"/>
      <c r="F25" s="86"/>
      <c r="G25" s="44"/>
      <c r="H25" s="64"/>
      <c r="I25" s="75"/>
      <c r="J25" s="75"/>
      <c r="K25" s="75"/>
      <c r="L25" s="76"/>
      <c r="M25" s="75"/>
      <c r="N25" s="75"/>
      <c r="O25" s="62"/>
    </row>
    <row r="26" spans="1:15" ht="27.75" customHeight="1" thickBot="1" x14ac:dyDescent="0.25">
      <c r="A26" s="57"/>
      <c r="B26" s="2"/>
      <c r="C26" s="4"/>
      <c r="D26" s="45"/>
      <c r="E26" s="46"/>
      <c r="F26" s="68"/>
      <c r="G26" s="45"/>
      <c r="H26" s="65"/>
      <c r="I26" s="65"/>
      <c r="J26" s="45"/>
      <c r="K26" s="45"/>
      <c r="L26" s="45"/>
      <c r="M26" s="45"/>
      <c r="N26" s="45"/>
      <c r="O26" s="62"/>
    </row>
    <row r="27" spans="1:15" ht="24.6" customHeight="1" thickBot="1" x14ac:dyDescent="0.2">
      <c r="A27" s="78"/>
      <c r="B27" s="21"/>
      <c r="C27" s="8"/>
      <c r="D27" s="174"/>
      <c r="E27" s="175"/>
      <c r="F27" s="175"/>
      <c r="G27" s="175"/>
      <c r="H27" s="176"/>
      <c r="I27" s="87"/>
      <c r="J27" s="69"/>
      <c r="K27" s="70"/>
      <c r="L27" s="72"/>
      <c r="M27" s="70"/>
      <c r="N27" s="77"/>
      <c r="O27" s="62"/>
    </row>
    <row r="28" spans="1:15" ht="24.6" customHeight="1" thickBot="1" x14ac:dyDescent="0.2">
      <c r="A28" s="177"/>
      <c r="B28" s="178"/>
      <c r="C28" s="88"/>
      <c r="D28" s="177"/>
      <c r="E28" s="179"/>
      <c r="F28" s="178"/>
      <c r="G28" s="177"/>
      <c r="H28" s="178"/>
      <c r="I28" s="67"/>
      <c r="J28" s="74"/>
      <c r="K28" s="67"/>
      <c r="L28" s="74"/>
      <c r="M28" s="74"/>
      <c r="N28" s="74"/>
      <c r="O28" s="62"/>
    </row>
    <row r="29" spans="1:15" ht="24.6" customHeight="1" x14ac:dyDescent="0.2">
      <c r="A29" s="79"/>
      <c r="B29" s="58"/>
      <c r="C29" s="66"/>
      <c r="D29" s="60"/>
      <c r="E29" s="85"/>
      <c r="F29" s="86"/>
      <c r="G29" s="44"/>
      <c r="H29" s="64"/>
      <c r="I29" s="75"/>
      <c r="J29" s="75"/>
      <c r="K29" s="75"/>
      <c r="L29" s="76"/>
      <c r="M29" s="75"/>
      <c r="N29" s="75"/>
      <c r="O29" s="62"/>
    </row>
    <row r="30" spans="1:15" ht="24.6" customHeight="1" x14ac:dyDescent="0.2">
      <c r="A30" s="79"/>
      <c r="B30" s="58"/>
      <c r="C30" s="59"/>
      <c r="D30" s="60"/>
      <c r="E30" s="85"/>
      <c r="F30" s="86"/>
      <c r="G30" s="44"/>
      <c r="H30" s="64"/>
      <c r="I30" s="75"/>
      <c r="J30" s="75"/>
      <c r="K30" s="75"/>
      <c r="L30" s="76"/>
      <c r="M30" s="75"/>
      <c r="N30" s="75"/>
      <c r="O30" s="62"/>
    </row>
    <row r="31" spans="1:15" ht="24.6" customHeight="1" x14ac:dyDescent="0.2">
      <c r="A31" s="79"/>
      <c r="B31" s="58"/>
      <c r="C31" s="59"/>
      <c r="D31" s="60"/>
      <c r="E31" s="85"/>
      <c r="F31" s="86"/>
      <c r="G31" s="44"/>
      <c r="H31" s="64"/>
      <c r="I31" s="75"/>
      <c r="J31" s="75"/>
      <c r="K31" s="75"/>
      <c r="L31" s="76"/>
      <c r="M31" s="75"/>
      <c r="N31" s="75"/>
      <c r="O31" s="62"/>
    </row>
    <row r="32" spans="1:15" ht="24.6" customHeight="1" x14ac:dyDescent="0.2">
      <c r="A32" s="79"/>
      <c r="B32" s="58"/>
      <c r="C32" s="59"/>
      <c r="D32" s="60"/>
      <c r="E32" s="85"/>
      <c r="F32" s="86"/>
      <c r="G32" s="44"/>
      <c r="H32" s="64"/>
      <c r="I32" s="75"/>
      <c r="J32" s="75"/>
      <c r="K32" s="75"/>
      <c r="L32" s="76"/>
      <c r="M32" s="75"/>
      <c r="N32" s="75"/>
      <c r="O32" s="62"/>
    </row>
    <row r="33" spans="1:30" ht="24.6" customHeight="1" x14ac:dyDescent="0.2">
      <c r="A33" s="79"/>
      <c r="B33" s="58"/>
      <c r="C33" s="59"/>
      <c r="D33" s="60"/>
      <c r="E33" s="85"/>
      <c r="F33" s="86"/>
      <c r="G33" s="44"/>
      <c r="H33" s="64"/>
      <c r="I33" s="75"/>
      <c r="J33" s="75"/>
      <c r="K33" s="75"/>
      <c r="L33" s="76"/>
      <c r="M33" s="75"/>
      <c r="N33" s="75"/>
      <c r="O33" s="62"/>
    </row>
    <row r="34" spans="1:30" ht="24.6" customHeight="1" x14ac:dyDescent="0.2">
      <c r="A34" s="79"/>
      <c r="B34" s="58"/>
      <c r="C34" s="59"/>
      <c r="D34" s="60"/>
      <c r="E34" s="85"/>
      <c r="F34" s="86"/>
      <c r="G34" s="44"/>
      <c r="H34" s="64"/>
      <c r="I34" s="75"/>
      <c r="J34" s="75"/>
      <c r="K34" s="75"/>
      <c r="L34" s="76"/>
      <c r="M34" s="75"/>
      <c r="N34" s="75"/>
      <c r="O34" s="62"/>
    </row>
    <row r="35" spans="1:30" ht="24.6" customHeight="1" x14ac:dyDescent="0.2">
      <c r="A35" s="79"/>
      <c r="B35" s="58"/>
      <c r="C35" s="59"/>
      <c r="D35" s="60"/>
      <c r="E35" s="85"/>
      <c r="F35" s="86"/>
      <c r="G35" s="44"/>
      <c r="H35" s="64"/>
      <c r="I35" s="75"/>
      <c r="J35" s="75"/>
      <c r="K35" s="75"/>
      <c r="L35" s="76"/>
      <c r="M35" s="75"/>
      <c r="N35" s="75"/>
      <c r="O35" s="62"/>
    </row>
    <row r="36" spans="1:30" ht="24.6" customHeight="1" x14ac:dyDescent="0.2">
      <c r="A36" s="79"/>
      <c r="B36" s="58"/>
      <c r="C36" s="59"/>
      <c r="D36" s="60"/>
      <c r="E36" s="85"/>
      <c r="F36" s="86"/>
      <c r="G36" s="44"/>
      <c r="H36" s="64"/>
      <c r="I36" s="75"/>
      <c r="J36" s="75"/>
      <c r="K36" s="75"/>
      <c r="L36" s="76"/>
      <c r="M36" s="75"/>
      <c r="N36" s="75"/>
      <c r="O36" s="62"/>
    </row>
    <row r="37" spans="1:30" ht="24.6" customHeight="1" x14ac:dyDescent="0.2">
      <c r="A37" s="79"/>
      <c r="B37" s="58"/>
      <c r="C37" s="59"/>
      <c r="D37" s="60"/>
      <c r="E37" s="85"/>
      <c r="F37" s="86"/>
      <c r="G37" s="44"/>
      <c r="H37" s="64"/>
      <c r="I37" s="75"/>
      <c r="J37" s="75"/>
      <c r="K37" s="75"/>
      <c r="L37" s="76"/>
      <c r="M37" s="75"/>
      <c r="N37" s="75"/>
      <c r="O37" s="62"/>
    </row>
    <row r="38" spans="1:30" ht="24.6" customHeight="1" x14ac:dyDescent="0.2">
      <c r="A38" s="79"/>
      <c r="B38" s="58"/>
      <c r="C38" s="59"/>
      <c r="D38" s="60"/>
      <c r="E38" s="85"/>
      <c r="F38" s="86"/>
      <c r="G38" s="44"/>
      <c r="H38" s="64"/>
      <c r="I38" s="75"/>
      <c r="J38" s="75"/>
      <c r="K38" s="75"/>
      <c r="L38" s="76"/>
      <c r="M38" s="75"/>
      <c r="N38" s="75"/>
      <c r="O38" s="62"/>
    </row>
    <row r="39" spans="1:30" ht="24.6" customHeight="1" x14ac:dyDescent="0.2">
      <c r="A39" s="79"/>
      <c r="B39" s="58"/>
      <c r="C39" s="59"/>
      <c r="D39" s="60"/>
      <c r="E39" s="85"/>
      <c r="F39" s="86"/>
      <c r="G39" s="44"/>
      <c r="H39" s="64"/>
      <c r="I39" s="75"/>
      <c r="J39" s="75"/>
      <c r="K39" s="75"/>
      <c r="L39" s="76"/>
      <c r="M39" s="75"/>
      <c r="N39" s="75"/>
      <c r="O39" s="62"/>
    </row>
    <row r="40" spans="1:30" ht="24.6" customHeight="1" x14ac:dyDescent="0.2">
      <c r="A40" s="79"/>
      <c r="B40" s="58"/>
      <c r="C40" s="59"/>
      <c r="D40" s="60"/>
      <c r="E40" s="85"/>
      <c r="F40" s="86"/>
      <c r="G40" s="44"/>
      <c r="H40" s="64"/>
      <c r="I40" s="75"/>
      <c r="J40" s="75"/>
      <c r="K40" s="75"/>
      <c r="L40" s="76"/>
      <c r="M40" s="75"/>
      <c r="N40" s="75"/>
      <c r="O40" s="62"/>
    </row>
    <row r="41" spans="1:30" ht="24.6" customHeight="1" x14ac:dyDescent="0.2">
      <c r="A41" s="79"/>
      <c r="B41" s="58"/>
      <c r="C41" s="59"/>
      <c r="D41" s="60"/>
      <c r="E41" s="85"/>
      <c r="F41" s="86"/>
      <c r="G41" s="44"/>
      <c r="H41" s="64"/>
      <c r="I41" s="75"/>
      <c r="J41" s="75"/>
      <c r="K41" s="75"/>
      <c r="L41" s="76"/>
      <c r="M41" s="75"/>
      <c r="N41" s="75"/>
      <c r="O41" s="62"/>
    </row>
    <row r="42" spans="1:30" ht="24.6" customHeight="1" x14ac:dyDescent="0.2">
      <c r="A42" s="79"/>
      <c r="B42" s="58"/>
      <c r="C42" s="59"/>
      <c r="D42" s="60"/>
      <c r="E42" s="85"/>
      <c r="F42" s="86"/>
      <c r="G42" s="44"/>
      <c r="H42" s="64"/>
      <c r="I42" s="75"/>
      <c r="J42" s="75"/>
      <c r="K42" s="75"/>
      <c r="L42" s="76"/>
      <c r="M42" s="75"/>
      <c r="N42" s="75"/>
      <c r="O42" s="62"/>
    </row>
    <row r="43" spans="1:30" ht="24.6" customHeight="1" x14ac:dyDescent="0.2">
      <c r="A43" s="79"/>
      <c r="B43" s="58"/>
      <c r="C43" s="59"/>
      <c r="D43" s="60"/>
      <c r="E43" s="85"/>
      <c r="F43" s="86"/>
      <c r="G43" s="44"/>
      <c r="H43" s="64"/>
      <c r="I43" s="75"/>
      <c r="J43" s="75"/>
      <c r="K43" s="75"/>
      <c r="L43" s="76"/>
      <c r="M43" s="75"/>
      <c r="N43" s="75"/>
      <c r="O43" s="62"/>
    </row>
    <row r="44" spans="1:30" ht="24.6" customHeight="1" x14ac:dyDescent="0.2">
      <c r="A44" s="57"/>
      <c r="B44" s="2"/>
      <c r="C44" s="4"/>
      <c r="D44" s="45"/>
      <c r="E44" s="46"/>
      <c r="F44" s="68"/>
      <c r="G44" s="45"/>
      <c r="H44" s="65"/>
      <c r="I44" s="65"/>
      <c r="J44" s="45"/>
      <c r="K44" s="45"/>
      <c r="L44" s="45"/>
      <c r="M44" s="45"/>
      <c r="N44" s="45"/>
      <c r="O44" s="62"/>
    </row>
    <row r="45" spans="1:30" ht="24" customHeight="1" x14ac:dyDescent="0.2">
      <c r="A45" s="7" t="s">
        <v>13</v>
      </c>
      <c r="B45" s="7"/>
      <c r="J45" s="24"/>
      <c r="K45" s="24"/>
      <c r="L45" s="45"/>
      <c r="M45" s="45"/>
      <c r="N45" s="45"/>
      <c r="O45" s="62"/>
    </row>
    <row r="46" spans="1:30" ht="24" customHeight="1" x14ac:dyDescent="0.2">
      <c r="A46" s="7"/>
      <c r="B46" s="7"/>
      <c r="C46" s="80" t="s">
        <v>2</v>
      </c>
      <c r="G46" s="81"/>
      <c r="H46" s="1"/>
      <c r="I46" s="1"/>
      <c r="J46" s="24"/>
      <c r="K46" s="24"/>
      <c r="L46" s="45"/>
      <c r="M46" s="45"/>
      <c r="N46" s="45"/>
      <c r="O46" s="62"/>
    </row>
    <row r="47" spans="1:30" ht="24" customHeight="1" x14ac:dyDescent="0.2">
      <c r="A47" s="82"/>
      <c r="B47" s="82"/>
      <c r="C47" s="80" t="s">
        <v>3</v>
      </c>
      <c r="G47" s="81"/>
      <c r="J47" s="24"/>
      <c r="K47" s="24"/>
    </row>
    <row r="48" spans="1:30" s="24" customFormat="1" ht="24" customHeight="1" x14ac:dyDescent="0.2">
      <c r="A48" s="83"/>
      <c r="B48" s="83"/>
      <c r="C48" s="7" t="s">
        <v>15</v>
      </c>
      <c r="D48"/>
      <c r="E48"/>
      <c r="F48"/>
      <c r="G48" s="81"/>
      <c r="H48" s="2"/>
      <c r="I48" s="2"/>
      <c r="J48" s="23"/>
      <c r="K48" s="23"/>
      <c r="L48" s="10"/>
      <c r="M48" s="12"/>
      <c r="N48" s="1"/>
      <c r="O48"/>
      <c r="P48"/>
      <c r="Q48"/>
      <c r="R48"/>
      <c r="S48"/>
      <c r="T48"/>
      <c r="U48"/>
      <c r="V48" s="7"/>
      <c r="W48" s="7"/>
      <c r="X48" s="7"/>
      <c r="Y48"/>
      <c r="Z48"/>
      <c r="AA48"/>
      <c r="AB48"/>
      <c r="AC48"/>
      <c r="AD48"/>
    </row>
    <row r="49" spans="1:32" s="24" customFormat="1" ht="24" customHeight="1" x14ac:dyDescent="0.2">
      <c r="A49" s="7"/>
      <c r="B49" s="7"/>
      <c r="C49" s="7" t="s">
        <v>14</v>
      </c>
      <c r="D49" s="11"/>
      <c r="E49" s="11"/>
      <c r="F49" s="84"/>
      <c r="G49"/>
      <c r="H49" s="1"/>
      <c r="I49" s="1"/>
      <c r="J49" s="23"/>
      <c r="K49" s="23"/>
      <c r="L49" s="10"/>
      <c r="M49" s="12"/>
      <c r="N49" s="2"/>
      <c r="O49" s="3"/>
      <c r="P49" s="3"/>
      <c r="Q49"/>
      <c r="R49" s="80"/>
      <c r="S49"/>
      <c r="T49"/>
      <c r="U49"/>
      <c r="V49" s="7"/>
      <c r="W49" s="7"/>
      <c r="X49" s="7"/>
      <c r="Y49" s="80"/>
      <c r="Z49"/>
      <c r="AA49"/>
      <c r="AB49"/>
      <c r="AC49" s="81"/>
      <c r="AD49" s="1"/>
    </row>
    <row r="50" spans="1:32" s="24" customFormat="1" ht="23.25" customHeight="1" x14ac:dyDescent="0.2">
      <c r="A50"/>
      <c r="B50"/>
      <c r="C50"/>
      <c r="D50"/>
      <c r="E50"/>
      <c r="F50"/>
      <c r="G50"/>
      <c r="H50"/>
      <c r="I50"/>
      <c r="J50"/>
      <c r="K50" s="17"/>
      <c r="L50" s="10"/>
      <c r="M50" s="12"/>
      <c r="N50" s="1"/>
      <c r="Q50"/>
      <c r="R50" s="3"/>
      <c r="S50"/>
      <c r="T50"/>
      <c r="U50"/>
      <c r="V50" s="7"/>
      <c r="W50" s="82"/>
      <c r="X50" s="82"/>
      <c r="Y50" s="80"/>
      <c r="Z50"/>
      <c r="AA50"/>
      <c r="AB50"/>
      <c r="AC50" s="81"/>
      <c r="AD50"/>
    </row>
    <row r="51" spans="1:32" s="24" customFormat="1" ht="24" customHeight="1" x14ac:dyDescent="0.2">
      <c r="A51" s="33" t="s">
        <v>1</v>
      </c>
      <c r="B51" s="34"/>
      <c r="C51" s="35"/>
      <c r="D51" s="36"/>
      <c r="E51" s="36"/>
      <c r="F51" s="36"/>
      <c r="G51" s="36"/>
      <c r="H51" s="42"/>
      <c r="I51" s="11"/>
      <c r="J51" s="7"/>
      <c r="K51" s="7"/>
      <c r="L51" s="7"/>
      <c r="M51"/>
      <c r="N51"/>
      <c r="O51"/>
      <c r="P51"/>
      <c r="Q51"/>
      <c r="R51" s="3"/>
      <c r="S51"/>
      <c r="T51"/>
      <c r="U51"/>
      <c r="V51"/>
      <c r="W51" s="83"/>
      <c r="X51" s="83"/>
      <c r="Y51" s="7"/>
      <c r="Z51"/>
      <c r="AA51"/>
      <c r="AB51"/>
      <c r="AC51" s="81"/>
      <c r="AD51" s="2"/>
      <c r="AE51" s="23"/>
      <c r="AF51" s="23"/>
    </row>
    <row r="52" spans="1:32" s="23" customFormat="1" ht="24" customHeight="1" x14ac:dyDescent="0.2">
      <c r="A52" s="73" t="s">
        <v>18</v>
      </c>
      <c r="B52"/>
      <c r="C52"/>
      <c r="D52" s="37"/>
      <c r="E52" s="43" t="s">
        <v>31</v>
      </c>
      <c r="F52" s="20"/>
      <c r="G52" s="37"/>
      <c r="H52" s="43"/>
      <c r="I52"/>
      <c r="J52" s="7"/>
      <c r="K52" s="7"/>
      <c r="L52" s="7"/>
      <c r="M52" s="80"/>
      <c r="N52"/>
      <c r="O52"/>
      <c r="P52"/>
      <c r="Q52"/>
      <c r="R52"/>
      <c r="S52"/>
      <c r="T52"/>
      <c r="U52"/>
      <c r="V52" s="7"/>
      <c r="W52" s="7"/>
      <c r="X52" s="7"/>
      <c r="Y52" s="7"/>
      <c r="Z52" s="11"/>
      <c r="AA52" s="11"/>
      <c r="AB52" s="84"/>
      <c r="AC52"/>
      <c r="AD52" s="1"/>
    </row>
    <row r="53" spans="1:32" s="23" customFormat="1" ht="24" customHeight="1" x14ac:dyDescent="0.2">
      <c r="A53" s="40" t="s">
        <v>17</v>
      </c>
      <c r="B53" s="18"/>
      <c r="C53" s="19"/>
      <c r="D53" s="41" t="s">
        <v>31</v>
      </c>
      <c r="E53"/>
      <c r="F53"/>
      <c r="G53" s="20"/>
      <c r="H53" s="43"/>
      <c r="I53"/>
      <c r="K53" s="7"/>
      <c r="L53" s="7"/>
      <c r="M53" s="3"/>
      <c r="N53"/>
      <c r="O53"/>
      <c r="P53"/>
    </row>
    <row r="54" spans="1:32" s="23" customFormat="1" ht="24" customHeight="1" x14ac:dyDescent="0.2">
      <c r="A54" s="41" t="s">
        <v>19</v>
      </c>
      <c r="B54"/>
      <c r="C54"/>
      <c r="D54" s="20"/>
      <c r="E54"/>
      <c r="F54"/>
      <c r="G54" s="20"/>
      <c r="H54" s="43"/>
      <c r="I54"/>
      <c r="J54"/>
      <c r="K54"/>
      <c r="L54"/>
      <c r="M54" s="7"/>
      <c r="N54" s="3"/>
      <c r="O54"/>
      <c r="P54"/>
    </row>
    <row r="55" spans="1:32" s="23" customFormat="1" ht="24" customHeight="1" x14ac:dyDescent="0.2">
      <c r="A55" s="41" t="s">
        <v>20</v>
      </c>
      <c r="B55"/>
      <c r="C55"/>
      <c r="D55" s="20"/>
      <c r="E55"/>
      <c r="F55"/>
      <c r="G55" s="20"/>
      <c r="H55" s="43"/>
      <c r="I55"/>
      <c r="J55"/>
      <c r="K55" s="20"/>
      <c r="L55" t="s">
        <v>32</v>
      </c>
      <c r="M55"/>
      <c r="N55"/>
      <c r="O55"/>
      <c r="P55"/>
    </row>
    <row r="56" spans="1:32" s="23" customFormat="1" ht="24" customHeight="1" x14ac:dyDescent="0.2">
      <c r="A56" s="52" t="s">
        <v>31</v>
      </c>
      <c r="B56" s="53"/>
      <c r="C56" s="54"/>
      <c r="D56" s="55"/>
      <c r="E56" s="38"/>
      <c r="F56" s="38"/>
      <c r="G56" s="56"/>
      <c r="H56" s="39"/>
      <c r="I56"/>
      <c r="J56" s="49"/>
      <c r="K56"/>
      <c r="L56"/>
      <c r="M56"/>
      <c r="N56"/>
    </row>
    <row r="57" spans="1:32" s="23" customFormat="1" ht="24" customHeight="1" x14ac:dyDescent="0.2">
      <c r="A57" s="2"/>
      <c r="B57" s="47"/>
      <c r="C57" s="13"/>
      <c r="D57" s="50"/>
      <c r="E57" s="51"/>
      <c r="F57" s="32"/>
      <c r="G57" s="50"/>
      <c r="H57" s="31"/>
      <c r="I57" s="31"/>
      <c r="J57" s="50"/>
    </row>
    <row r="58" spans="1:32" s="23" customFormat="1" ht="24" customHeight="1" x14ac:dyDescent="0.2">
      <c r="A58" s="49" t="s">
        <v>16</v>
      </c>
      <c r="B58" s="47"/>
      <c r="C58" s="13"/>
      <c r="D58" s="50"/>
      <c r="E58" s="51"/>
      <c r="F58" s="32"/>
      <c r="G58" s="50"/>
      <c r="J58" s="49"/>
      <c r="K58" s="25"/>
    </row>
    <row r="59" spans="1:32" s="23" customFormat="1" ht="24" customHeight="1" x14ac:dyDescent="0.2">
      <c r="A59" s="57"/>
      <c r="B59" s="2"/>
      <c r="C59" s="4"/>
      <c r="D59" s="50"/>
      <c r="E59" s="51"/>
      <c r="F59" s="32"/>
      <c r="G59" s="50"/>
      <c r="J59" s="49"/>
    </row>
    <row r="60" spans="1:32" s="23" customFormat="1" ht="24" customHeight="1" x14ac:dyDescent="0.2">
      <c r="A60" s="2"/>
      <c r="B60" s="47"/>
      <c r="C60" s="13"/>
      <c r="D60" s="50"/>
      <c r="E60" s="51"/>
      <c r="F60" s="32"/>
      <c r="G60" s="50"/>
      <c r="J60" s="49"/>
    </row>
    <row r="61" spans="1:32" s="23" customFormat="1" ht="24" customHeight="1" x14ac:dyDescent="0.2">
      <c r="A61" s="2"/>
      <c r="B61" s="2"/>
      <c r="C61" s="4"/>
      <c r="D61" s="50"/>
      <c r="E61" s="51"/>
      <c r="F61" s="32"/>
      <c r="G61" s="50"/>
      <c r="H61" s="31"/>
      <c r="I61" s="31"/>
      <c r="J61" s="50"/>
      <c r="K61" s="25"/>
    </row>
    <row r="62" spans="1:32" ht="21" x14ac:dyDescent="0.2">
      <c r="A62" s="2"/>
      <c r="B62" s="47"/>
      <c r="C62" s="13"/>
      <c r="D62" s="50"/>
      <c r="E62" s="51"/>
      <c r="F62" s="32"/>
      <c r="G62" s="50"/>
      <c r="H62" s="31"/>
      <c r="I62" s="31"/>
      <c r="J62" s="50"/>
      <c r="K62" s="23"/>
      <c r="L62" s="23"/>
      <c r="M62" s="23"/>
      <c r="N62" s="23"/>
      <c r="O62" s="23"/>
      <c r="P62" s="23"/>
    </row>
    <row r="63" spans="1:32" ht="21" x14ac:dyDescent="0.2">
      <c r="A63" s="57"/>
      <c r="B63" s="2"/>
      <c r="C63" s="4"/>
      <c r="D63" s="50"/>
      <c r="E63" s="51"/>
      <c r="F63" s="32"/>
      <c r="G63" s="50"/>
      <c r="H63" s="31"/>
      <c r="I63" s="31"/>
      <c r="J63" s="50"/>
      <c r="K63" s="23"/>
      <c r="L63" s="23"/>
      <c r="M63" s="23"/>
      <c r="N63" s="23"/>
      <c r="O63" s="23"/>
      <c r="P63" s="23"/>
    </row>
  </sheetData>
  <mergeCells count="11">
    <mergeCell ref="D27:H27"/>
    <mergeCell ref="A28:B28"/>
    <mergeCell ref="D28:F28"/>
    <mergeCell ref="G28:H28"/>
    <mergeCell ref="A1:G3"/>
    <mergeCell ref="O4:P4"/>
    <mergeCell ref="A5:C6"/>
    <mergeCell ref="D9:H9"/>
    <mergeCell ref="A10:B10"/>
    <mergeCell ref="D10:F10"/>
    <mergeCell ref="G10:H10"/>
  </mergeCells>
  <phoneticPr fontId="2"/>
  <hyperlinks>
    <hyperlink ref="P3" r:id="rId1" xr:uid="{00000000-0004-0000-0000-000000000000}"/>
  </hyperlinks>
  <printOptions horizontalCentered="1" verticalCentered="1"/>
  <pageMargins left="0.23622047244094491" right="0.19685039370078741" top="0.19685039370078741" bottom="0.19685039370078741" header="0.31496062992125984" footer="0"/>
  <pageSetup paperSize="9" scale="55" orientation="landscape" r:id="rId2"/>
  <headerFooter alignWithMargins="0">
    <oddHeader>&amp;R(ME1)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7961D-1207-4458-A76D-E6ACD77D443C}">
  <dimension ref="A1:X35"/>
  <sheetViews>
    <sheetView topLeftCell="B1" workbookViewId="0">
      <selection activeCell="J23" sqref="J23"/>
    </sheetView>
  </sheetViews>
  <sheetFormatPr defaultRowHeight="13.5" x14ac:dyDescent="0.15"/>
  <cols>
    <col min="1" max="1" width="18.625" customWidth="1"/>
    <col min="2" max="2" width="14" customWidth="1"/>
    <col min="3" max="3" width="13.875" customWidth="1"/>
    <col min="4" max="4" width="14.375" customWidth="1"/>
    <col min="5" max="5" width="14" customWidth="1"/>
    <col min="6" max="6" width="13.25" customWidth="1"/>
    <col min="7" max="7" width="13.375" customWidth="1"/>
    <col min="8" max="8" width="14.25" customWidth="1"/>
    <col min="9" max="9" width="14" customWidth="1"/>
    <col min="10" max="10" width="14.375" customWidth="1"/>
  </cols>
  <sheetData>
    <row r="1" spans="1:10" ht="23.25" customHeight="1" x14ac:dyDescent="0.3">
      <c r="A1" s="189" t="s">
        <v>23</v>
      </c>
      <c r="B1" s="190"/>
      <c r="C1" s="190"/>
      <c r="D1" s="190"/>
      <c r="E1" s="190"/>
      <c r="F1" s="27"/>
      <c r="G1" s="27"/>
      <c r="H1" s="27"/>
      <c r="I1" s="27"/>
      <c r="J1" s="26" t="s">
        <v>24</v>
      </c>
    </row>
    <row r="2" spans="1:10" ht="23.25" customHeight="1" x14ac:dyDescent="0.3">
      <c r="A2" s="190"/>
      <c r="B2" s="190"/>
      <c r="C2" s="190"/>
      <c r="D2" s="190"/>
      <c r="E2" s="190"/>
      <c r="F2" s="27"/>
      <c r="G2" s="27"/>
      <c r="H2" s="27"/>
      <c r="I2" s="27"/>
      <c r="J2" s="26" t="s">
        <v>25</v>
      </c>
    </row>
    <row r="3" spans="1:10" ht="21.75" customHeight="1" x14ac:dyDescent="0.2">
      <c r="A3" s="145" t="s">
        <v>21</v>
      </c>
      <c r="B3" s="28"/>
      <c r="C3" s="28"/>
      <c r="D3" s="28"/>
      <c r="E3" s="28"/>
      <c r="I3" s="191">
        <v>44735</v>
      </c>
      <c r="J3" s="191"/>
    </row>
    <row r="4" spans="1:10" ht="25.5" x14ac:dyDescent="0.25">
      <c r="A4" s="146" t="s">
        <v>108</v>
      </c>
      <c r="B4" s="146"/>
      <c r="C4" s="146"/>
      <c r="D4" s="49"/>
    </row>
    <row r="5" spans="1:10" s="6" customFormat="1" ht="5.25" customHeight="1" thickBot="1" x14ac:dyDescent="0.35">
      <c r="A5" s="29"/>
      <c r="B5" s="9"/>
      <c r="C5" s="9"/>
      <c r="D5" s="61" t="s">
        <v>31</v>
      </c>
      <c r="E5" s="15"/>
      <c r="F5" s="15"/>
      <c r="G5" s="15"/>
      <c r="H5" s="15"/>
      <c r="I5" s="2"/>
    </row>
    <row r="6" spans="1:10" ht="19.5" thickBot="1" x14ac:dyDescent="0.2">
      <c r="A6" s="78"/>
      <c r="B6" s="21"/>
      <c r="C6" s="8"/>
      <c r="D6" s="174" t="s">
        <v>35</v>
      </c>
      <c r="E6" s="175"/>
      <c r="F6" s="174" t="s">
        <v>36</v>
      </c>
      <c r="G6" s="175"/>
      <c r="H6" s="87" t="s">
        <v>22</v>
      </c>
      <c r="I6" s="69" t="s">
        <v>8</v>
      </c>
      <c r="J6" s="89" t="s">
        <v>10</v>
      </c>
    </row>
    <row r="7" spans="1:10" s="6" customFormat="1" ht="19.5" thickBot="1" x14ac:dyDescent="0.2">
      <c r="A7" s="177" t="s">
        <v>0</v>
      </c>
      <c r="B7" s="178"/>
      <c r="C7" s="118" t="s">
        <v>4</v>
      </c>
      <c r="D7" s="117" t="s">
        <v>6</v>
      </c>
      <c r="E7" s="74" t="s">
        <v>5</v>
      </c>
      <c r="F7" s="117" t="s">
        <v>6</v>
      </c>
      <c r="G7" s="117" t="s">
        <v>5</v>
      </c>
      <c r="H7" s="74" t="s">
        <v>7</v>
      </c>
      <c r="I7" s="74" t="s">
        <v>7</v>
      </c>
      <c r="J7" s="74" t="s">
        <v>7</v>
      </c>
    </row>
    <row r="8" spans="1:10" s="3" customFormat="1" ht="18.75" x14ac:dyDescent="0.2">
      <c r="A8" s="138" t="s">
        <v>179</v>
      </c>
      <c r="B8" s="139"/>
      <c r="C8" s="140" t="s">
        <v>216</v>
      </c>
      <c r="D8" s="119">
        <v>44743</v>
      </c>
      <c r="E8" s="120">
        <v>44741</v>
      </c>
      <c r="F8" s="119">
        <v>44743</v>
      </c>
      <c r="G8" s="120">
        <v>44741</v>
      </c>
      <c r="H8" s="133">
        <v>44746</v>
      </c>
      <c r="I8" s="134">
        <f>H8+30</f>
        <v>44776</v>
      </c>
      <c r="J8" s="116">
        <f>I8+7</f>
        <v>44783</v>
      </c>
    </row>
    <row r="9" spans="1:10" s="3" customFormat="1" ht="18.75" customHeight="1" x14ac:dyDescent="0.2">
      <c r="A9" s="138" t="s">
        <v>102</v>
      </c>
      <c r="B9" s="139"/>
      <c r="C9" s="140" t="s">
        <v>217</v>
      </c>
      <c r="D9" s="119">
        <v>44746</v>
      </c>
      <c r="E9" s="155">
        <v>44742</v>
      </c>
      <c r="F9" s="119">
        <v>44746</v>
      </c>
      <c r="G9" s="155">
        <v>44742</v>
      </c>
      <c r="H9" s="158">
        <v>44748</v>
      </c>
      <c r="I9" s="134">
        <f t="shared" ref="I9:I21" si="0">H9+30</f>
        <v>44778</v>
      </c>
      <c r="J9" s="116">
        <f t="shared" ref="J9:J20" si="1">I9+7</f>
        <v>44785</v>
      </c>
    </row>
    <row r="10" spans="1:10" s="3" customFormat="1" ht="18.75" x14ac:dyDescent="0.2">
      <c r="A10" s="138" t="s">
        <v>179</v>
      </c>
      <c r="B10" s="139"/>
      <c r="C10" s="140" t="s">
        <v>218</v>
      </c>
      <c r="D10" s="119">
        <v>44748</v>
      </c>
      <c r="E10" s="155">
        <v>44746</v>
      </c>
      <c r="F10" s="119">
        <v>44748</v>
      </c>
      <c r="G10" s="155">
        <v>44746</v>
      </c>
      <c r="H10" s="158">
        <v>44751</v>
      </c>
      <c r="I10" s="134">
        <f t="shared" si="0"/>
        <v>44781</v>
      </c>
      <c r="J10" s="116">
        <f t="shared" si="1"/>
        <v>44788</v>
      </c>
    </row>
    <row r="11" spans="1:10" s="3" customFormat="1" ht="18.75" x14ac:dyDescent="0.2">
      <c r="A11" s="138" t="s">
        <v>102</v>
      </c>
      <c r="B11" s="139"/>
      <c r="C11" s="140" t="s">
        <v>219</v>
      </c>
      <c r="D11" s="122">
        <v>44750</v>
      </c>
      <c r="E11" s="120">
        <v>44748</v>
      </c>
      <c r="F11" s="122">
        <v>44750</v>
      </c>
      <c r="G11" s="120">
        <v>44748</v>
      </c>
      <c r="H11" s="115">
        <v>44753</v>
      </c>
      <c r="I11" s="134">
        <f t="shared" si="0"/>
        <v>44783</v>
      </c>
      <c r="J11" s="116">
        <f t="shared" si="1"/>
        <v>44790</v>
      </c>
    </row>
    <row r="12" spans="1:10" s="3" customFormat="1" ht="18.75" x14ac:dyDescent="0.2">
      <c r="A12" s="138" t="s">
        <v>179</v>
      </c>
      <c r="B12" s="139"/>
      <c r="C12" s="140" t="s">
        <v>220</v>
      </c>
      <c r="D12" s="122">
        <v>44753</v>
      </c>
      <c r="E12" s="120">
        <v>44749</v>
      </c>
      <c r="F12" s="122">
        <v>44753</v>
      </c>
      <c r="G12" s="120">
        <v>44749</v>
      </c>
      <c r="H12" s="115">
        <v>44755</v>
      </c>
      <c r="I12" s="134">
        <f t="shared" si="0"/>
        <v>44785</v>
      </c>
      <c r="J12" s="116">
        <f t="shared" si="1"/>
        <v>44792</v>
      </c>
    </row>
    <row r="13" spans="1:10" s="3" customFormat="1" ht="18.75" x14ac:dyDescent="0.2">
      <c r="A13" s="138" t="s">
        <v>102</v>
      </c>
      <c r="B13" s="139"/>
      <c r="C13" s="140" t="s">
        <v>221</v>
      </c>
      <c r="D13" s="122">
        <v>44755</v>
      </c>
      <c r="E13" s="120">
        <v>44753</v>
      </c>
      <c r="F13" s="122">
        <v>44755</v>
      </c>
      <c r="G13" s="120">
        <v>44753</v>
      </c>
      <c r="H13" s="158">
        <v>44758</v>
      </c>
      <c r="I13" s="134">
        <f t="shared" si="0"/>
        <v>44788</v>
      </c>
      <c r="J13" s="116">
        <f t="shared" si="1"/>
        <v>44795</v>
      </c>
    </row>
    <row r="14" spans="1:10" s="3" customFormat="1" ht="18.75" x14ac:dyDescent="0.2">
      <c r="A14" s="138" t="s">
        <v>179</v>
      </c>
      <c r="B14" s="139"/>
      <c r="C14" s="140" t="s">
        <v>222</v>
      </c>
      <c r="D14" s="122">
        <v>44757</v>
      </c>
      <c r="E14" s="120">
        <v>44755</v>
      </c>
      <c r="F14" s="122">
        <v>44757</v>
      </c>
      <c r="G14" s="120">
        <v>44755</v>
      </c>
      <c r="H14" s="115">
        <v>44760</v>
      </c>
      <c r="I14" s="134">
        <f t="shared" si="0"/>
        <v>44790</v>
      </c>
      <c r="J14" s="116">
        <f t="shared" si="1"/>
        <v>44797</v>
      </c>
    </row>
    <row r="15" spans="1:10" s="3" customFormat="1" ht="18.75" x14ac:dyDescent="0.2">
      <c r="A15" s="138" t="s">
        <v>102</v>
      </c>
      <c r="B15" s="139"/>
      <c r="C15" s="140" t="s">
        <v>223</v>
      </c>
      <c r="D15" s="122">
        <v>44760</v>
      </c>
      <c r="E15" s="120">
        <v>44756</v>
      </c>
      <c r="F15" s="122">
        <v>44760</v>
      </c>
      <c r="G15" s="120">
        <v>44756</v>
      </c>
      <c r="H15" s="115">
        <v>44762</v>
      </c>
      <c r="I15" s="134">
        <f t="shared" si="0"/>
        <v>44792</v>
      </c>
      <c r="J15" s="116">
        <f t="shared" si="1"/>
        <v>44799</v>
      </c>
    </row>
    <row r="16" spans="1:10" s="3" customFormat="1" ht="18.75" x14ac:dyDescent="0.2">
      <c r="A16" s="138" t="s">
        <v>179</v>
      </c>
      <c r="B16" s="139"/>
      <c r="C16" s="140" t="s">
        <v>224</v>
      </c>
      <c r="D16" s="122">
        <v>44762</v>
      </c>
      <c r="E16" s="120">
        <v>44757</v>
      </c>
      <c r="F16" s="122">
        <v>44762</v>
      </c>
      <c r="G16" s="120">
        <v>44757</v>
      </c>
      <c r="H16" s="120">
        <v>44765</v>
      </c>
      <c r="I16" s="134">
        <f t="shared" si="0"/>
        <v>44795</v>
      </c>
      <c r="J16" s="116">
        <f t="shared" si="1"/>
        <v>44802</v>
      </c>
    </row>
    <row r="17" spans="1:24" s="3" customFormat="1" ht="18.75" x14ac:dyDescent="0.2">
      <c r="A17" s="138" t="s">
        <v>102</v>
      </c>
      <c r="B17" s="139"/>
      <c r="C17" s="140" t="s">
        <v>225</v>
      </c>
      <c r="D17" s="122">
        <v>44764</v>
      </c>
      <c r="E17" s="120">
        <v>44762</v>
      </c>
      <c r="F17" s="122">
        <v>44764</v>
      </c>
      <c r="G17" s="120">
        <v>44762</v>
      </c>
      <c r="H17" s="115">
        <v>44767</v>
      </c>
      <c r="I17" s="134">
        <f t="shared" si="0"/>
        <v>44797</v>
      </c>
      <c r="J17" s="116">
        <f t="shared" si="1"/>
        <v>44804</v>
      </c>
    </row>
    <row r="18" spans="1:24" s="3" customFormat="1" ht="18.75" x14ac:dyDescent="0.2">
      <c r="A18" s="138" t="s">
        <v>179</v>
      </c>
      <c r="B18" s="139"/>
      <c r="C18" s="140" t="s">
        <v>226</v>
      </c>
      <c r="D18" s="122">
        <v>44767</v>
      </c>
      <c r="E18" s="120">
        <v>44763</v>
      </c>
      <c r="F18" s="122">
        <v>44767</v>
      </c>
      <c r="G18" s="120">
        <v>44763</v>
      </c>
      <c r="H18" s="115">
        <v>44769</v>
      </c>
      <c r="I18" s="134">
        <f t="shared" si="0"/>
        <v>44799</v>
      </c>
      <c r="J18" s="116">
        <f t="shared" si="1"/>
        <v>44806</v>
      </c>
    </row>
    <row r="19" spans="1:24" s="3" customFormat="1" ht="18.75" x14ac:dyDescent="0.2">
      <c r="A19" s="138" t="s">
        <v>102</v>
      </c>
      <c r="B19" s="139"/>
      <c r="C19" s="140" t="s">
        <v>227</v>
      </c>
      <c r="D19" s="122">
        <v>44769</v>
      </c>
      <c r="E19" s="120">
        <v>44767</v>
      </c>
      <c r="F19" s="122">
        <v>44769</v>
      </c>
      <c r="G19" s="120">
        <v>44767</v>
      </c>
      <c r="H19" s="115">
        <v>44772</v>
      </c>
      <c r="I19" s="134">
        <f t="shared" si="0"/>
        <v>44802</v>
      </c>
      <c r="J19" s="116">
        <f t="shared" si="1"/>
        <v>44809</v>
      </c>
    </row>
    <row r="20" spans="1:24" s="3" customFormat="1" ht="18.75" x14ac:dyDescent="0.2">
      <c r="A20" s="138" t="s">
        <v>179</v>
      </c>
      <c r="B20" s="139"/>
      <c r="C20" s="140" t="s">
        <v>228</v>
      </c>
      <c r="D20" s="122">
        <v>44771</v>
      </c>
      <c r="E20" s="155">
        <v>44769</v>
      </c>
      <c r="F20" s="122">
        <v>44771</v>
      </c>
      <c r="G20" s="155">
        <v>44769</v>
      </c>
      <c r="H20" s="115">
        <v>44774</v>
      </c>
      <c r="I20" s="134">
        <f t="shared" si="0"/>
        <v>44804</v>
      </c>
      <c r="J20" s="116">
        <f t="shared" si="1"/>
        <v>44811</v>
      </c>
    </row>
    <row r="21" spans="1:24" s="3" customFormat="1" ht="18.75" x14ac:dyDescent="0.2">
      <c r="A21" s="138" t="s">
        <v>102</v>
      </c>
      <c r="B21" s="139"/>
      <c r="C21" s="140" t="s">
        <v>229</v>
      </c>
      <c r="D21" s="122">
        <v>44774</v>
      </c>
      <c r="E21" s="120">
        <v>44770</v>
      </c>
      <c r="F21" s="122">
        <v>44774</v>
      </c>
      <c r="G21" s="120">
        <v>44770</v>
      </c>
      <c r="H21" s="115">
        <v>44776</v>
      </c>
      <c r="I21" s="134">
        <f t="shared" si="0"/>
        <v>44806</v>
      </c>
      <c r="J21" s="116">
        <f>I21+7</f>
        <v>44813</v>
      </c>
    </row>
    <row r="22" spans="1:24" s="3" customFormat="1" ht="18.75" x14ac:dyDescent="0.2">
      <c r="A22" s="138" t="s">
        <v>179</v>
      </c>
      <c r="B22" s="139"/>
      <c r="C22" s="140" t="s">
        <v>230</v>
      </c>
      <c r="D22" s="122">
        <v>44776</v>
      </c>
      <c r="E22" s="120">
        <v>44774</v>
      </c>
      <c r="F22" s="122">
        <v>44776</v>
      </c>
      <c r="G22" s="123">
        <v>44774</v>
      </c>
      <c r="H22" s="115">
        <v>44779</v>
      </c>
      <c r="I22" s="134">
        <f>H22+30</f>
        <v>44809</v>
      </c>
      <c r="J22" s="116">
        <f>I22+7</f>
        <v>44816</v>
      </c>
    </row>
    <row r="23" spans="1:24" s="3" customFormat="1" ht="18.75" x14ac:dyDescent="0.2">
      <c r="A23" s="138"/>
      <c r="B23" s="139"/>
      <c r="C23" s="140"/>
      <c r="D23" s="122"/>
      <c r="E23" s="120"/>
      <c r="F23" s="122"/>
      <c r="G23" s="123"/>
      <c r="H23" s="115"/>
      <c r="I23" s="134"/>
      <c r="J23" s="116"/>
    </row>
    <row r="24" spans="1:24" ht="6" customHeight="1" x14ac:dyDescent="0.2">
      <c r="A24" s="57"/>
      <c r="B24" s="2"/>
      <c r="C24" s="4"/>
      <c r="D24" s="92"/>
      <c r="E24" s="45"/>
      <c r="F24" s="92"/>
      <c r="G24" s="45"/>
      <c r="H24" s="45"/>
      <c r="I24" s="141"/>
      <c r="J24" s="142"/>
    </row>
    <row r="25" spans="1:24" s="127" customFormat="1" ht="17.25" x14ac:dyDescent="0.2">
      <c r="A25" s="147" t="s">
        <v>107</v>
      </c>
      <c r="B25" s="148"/>
      <c r="C25" s="148"/>
      <c r="D25" s="149"/>
      <c r="E25" s="150"/>
      <c r="F25" s="135"/>
      <c r="G25" s="131"/>
      <c r="H25" s="131"/>
      <c r="I25" s="136"/>
      <c r="J25" s="131"/>
    </row>
    <row r="26" spans="1:24" s="127" customFormat="1" ht="6.75" customHeight="1" x14ac:dyDescent="0.2">
      <c r="A26" s="153"/>
      <c r="D26" s="137"/>
      <c r="E26" s="137"/>
      <c r="F26" s="135"/>
      <c r="G26" s="131"/>
      <c r="H26" s="131"/>
      <c r="I26" s="136"/>
      <c r="J26" s="131"/>
    </row>
    <row r="27" spans="1:24" s="127" customFormat="1" ht="17.25" x14ac:dyDescent="0.2">
      <c r="A27" s="62" t="s">
        <v>37</v>
      </c>
      <c r="C27" s="152" t="s">
        <v>38</v>
      </c>
      <c r="D27" s="129" t="s">
        <v>39</v>
      </c>
      <c r="E27" s="128"/>
      <c r="G27" s="151" t="s">
        <v>43</v>
      </c>
      <c r="H27" s="130" t="s">
        <v>46</v>
      </c>
      <c r="I27" s="131"/>
      <c r="J27" s="131"/>
    </row>
    <row r="28" spans="1:24" s="127" customFormat="1" ht="17.25" x14ac:dyDescent="0.2">
      <c r="A28" s="125"/>
      <c r="C28" s="125"/>
      <c r="D28" s="129" t="s">
        <v>40</v>
      </c>
      <c r="E28" s="128"/>
      <c r="G28" s="130"/>
      <c r="H28" s="130" t="s">
        <v>97</v>
      </c>
    </row>
    <row r="29" spans="1:24" s="130" customFormat="1" ht="17.25" x14ac:dyDescent="0.2">
      <c r="A29" s="126"/>
      <c r="C29" s="126"/>
      <c r="D29" s="62" t="s">
        <v>41</v>
      </c>
      <c r="E29" s="128"/>
      <c r="F29" s="127"/>
      <c r="G29" s="62"/>
      <c r="H29" s="62" t="s">
        <v>44</v>
      </c>
      <c r="I29" s="128"/>
      <c r="J29" s="132"/>
      <c r="K29" s="127"/>
      <c r="L29" s="127"/>
      <c r="M29" s="127"/>
      <c r="N29" s="127"/>
      <c r="O29" s="127"/>
      <c r="P29" s="62"/>
      <c r="Q29" s="62"/>
      <c r="R29" s="62"/>
      <c r="S29" s="127"/>
      <c r="T29" s="127"/>
      <c r="U29" s="127"/>
      <c r="V29" s="127"/>
      <c r="W29" s="127"/>
      <c r="X29" s="127"/>
    </row>
    <row r="30" spans="1:24" s="130" customFormat="1" ht="17.25" x14ac:dyDescent="0.2">
      <c r="A30" s="62"/>
      <c r="C30" s="62"/>
      <c r="D30" s="62" t="s">
        <v>42</v>
      </c>
      <c r="E30" s="127"/>
      <c r="F30" s="127"/>
      <c r="G30" s="62"/>
      <c r="H30" s="62" t="s">
        <v>45</v>
      </c>
      <c r="I30" s="128"/>
      <c r="J30" s="132"/>
      <c r="K30" s="127"/>
      <c r="L30" s="129"/>
      <c r="M30" s="127"/>
      <c r="N30" s="127"/>
      <c r="O30" s="127"/>
      <c r="P30" s="62"/>
      <c r="Q30" s="62"/>
      <c r="R30" s="62"/>
      <c r="S30" s="129"/>
      <c r="T30" s="127"/>
      <c r="U30" s="127"/>
      <c r="V30" s="127"/>
      <c r="W30" s="128"/>
      <c r="X30" s="127"/>
    </row>
    <row r="31" spans="1:24" s="23" customFormat="1" ht="21" x14ac:dyDescent="0.2">
      <c r="A31" s="143" t="s">
        <v>48</v>
      </c>
      <c r="B31" s="47"/>
      <c r="C31" s="13"/>
      <c r="D31" s="50"/>
      <c r="E31" s="50"/>
      <c r="I31" s="49"/>
      <c r="J31" s="25"/>
    </row>
    <row r="32" spans="1:24" s="23" customFormat="1" ht="21" x14ac:dyDescent="0.2">
      <c r="A32" s="144" t="s">
        <v>49</v>
      </c>
      <c r="B32" s="47"/>
      <c r="C32" s="13"/>
      <c r="D32" s="50"/>
      <c r="E32" s="50"/>
      <c r="I32" s="49"/>
    </row>
    <row r="33" spans="1:10" s="23" customFormat="1" ht="21" x14ac:dyDescent="0.2">
      <c r="A33" s="143" t="s">
        <v>50</v>
      </c>
      <c r="B33" s="2"/>
      <c r="C33" s="4"/>
      <c r="D33" s="50"/>
      <c r="E33" s="50"/>
      <c r="I33" s="49"/>
    </row>
    <row r="34" spans="1:10" s="23" customFormat="1" ht="21" x14ac:dyDescent="0.2">
      <c r="A34" s="143" t="s">
        <v>51</v>
      </c>
      <c r="B34" s="2"/>
      <c r="C34" s="4"/>
      <c r="D34" s="50"/>
      <c r="E34" s="50"/>
      <c r="F34" s="31"/>
      <c r="G34" s="31"/>
      <c r="H34" s="31"/>
      <c r="I34" s="50"/>
      <c r="J34" s="25"/>
    </row>
    <row r="35" spans="1:10" ht="26.25" customHeight="1" x14ac:dyDescent="0.2">
      <c r="A35" s="2"/>
      <c r="B35" s="47"/>
      <c r="C35" s="13"/>
      <c r="D35" s="50"/>
      <c r="E35" s="50"/>
      <c r="F35" s="31"/>
      <c r="G35" s="31"/>
      <c r="H35" s="31"/>
      <c r="I35" s="50"/>
      <c r="J35" s="23"/>
    </row>
  </sheetData>
  <mergeCells count="5">
    <mergeCell ref="A1:E2"/>
    <mergeCell ref="I3:J3"/>
    <mergeCell ref="D6:E6"/>
    <mergeCell ref="F6:G6"/>
    <mergeCell ref="A7:B7"/>
  </mergeCells>
  <phoneticPr fontId="2"/>
  <pageMargins left="0.23622047244094491" right="3.937007874015748E-2" top="3.937007874015748E-2" bottom="0" header="0" footer="0"/>
  <pageSetup paperSize="9" orientation="landscape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CAD57-19F1-4B32-92B3-8B27BB480265}">
  <dimension ref="A1:X35"/>
  <sheetViews>
    <sheetView topLeftCell="A13" workbookViewId="0">
      <selection activeCell="G35" sqref="G35"/>
    </sheetView>
  </sheetViews>
  <sheetFormatPr defaultRowHeight="13.5" x14ac:dyDescent="0.15"/>
  <cols>
    <col min="1" max="1" width="18.625" customWidth="1"/>
    <col min="2" max="2" width="14" customWidth="1"/>
    <col min="3" max="3" width="13.875" customWidth="1"/>
    <col min="4" max="4" width="14.375" customWidth="1"/>
    <col min="5" max="5" width="14" customWidth="1"/>
    <col min="6" max="6" width="13.25" customWidth="1"/>
    <col min="7" max="7" width="13.375" customWidth="1"/>
    <col min="8" max="8" width="14.25" customWidth="1"/>
    <col min="9" max="9" width="14" customWidth="1"/>
    <col min="10" max="10" width="14.375" customWidth="1"/>
  </cols>
  <sheetData>
    <row r="1" spans="1:10" ht="23.25" customHeight="1" x14ac:dyDescent="0.3">
      <c r="A1" s="189" t="s">
        <v>23</v>
      </c>
      <c r="B1" s="190"/>
      <c r="C1" s="190"/>
      <c r="D1" s="190"/>
      <c r="E1" s="190"/>
      <c r="F1" s="27"/>
      <c r="G1" s="27"/>
      <c r="H1" s="27"/>
      <c r="I1" s="27"/>
      <c r="J1" s="26" t="s">
        <v>24</v>
      </c>
    </row>
    <row r="2" spans="1:10" ht="23.25" customHeight="1" x14ac:dyDescent="0.3">
      <c r="A2" s="190"/>
      <c r="B2" s="190"/>
      <c r="C2" s="190"/>
      <c r="D2" s="190"/>
      <c r="E2" s="190"/>
      <c r="F2" s="27"/>
      <c r="G2" s="27"/>
      <c r="H2" s="27"/>
      <c r="I2" s="27"/>
      <c r="J2" s="26" t="s">
        <v>25</v>
      </c>
    </row>
    <row r="3" spans="1:10" ht="21.75" customHeight="1" x14ac:dyDescent="0.2">
      <c r="A3" s="145" t="s">
        <v>21</v>
      </c>
      <c r="B3" s="28"/>
      <c r="C3" s="28"/>
      <c r="D3" s="28"/>
      <c r="E3" s="28"/>
      <c r="I3" s="191">
        <v>44761</v>
      </c>
      <c r="J3" s="191"/>
    </row>
    <row r="4" spans="1:10" ht="25.5" x14ac:dyDescent="0.25">
      <c r="A4" s="146" t="s">
        <v>108</v>
      </c>
      <c r="B4" s="146"/>
      <c r="C4" s="146"/>
      <c r="D4" s="49"/>
    </row>
    <row r="5" spans="1:10" s="6" customFormat="1" ht="5.25" customHeight="1" thickBot="1" x14ac:dyDescent="0.35">
      <c r="A5" s="29"/>
      <c r="B5" s="9"/>
      <c r="C5" s="9"/>
      <c r="D5" s="61" t="s">
        <v>31</v>
      </c>
      <c r="E5" s="15"/>
      <c r="F5" s="15"/>
      <c r="G5" s="15"/>
      <c r="H5" s="15"/>
      <c r="I5" s="2"/>
    </row>
    <row r="6" spans="1:10" ht="19.5" thickBot="1" x14ac:dyDescent="0.2">
      <c r="A6" s="78"/>
      <c r="B6" s="21"/>
      <c r="C6" s="8"/>
      <c r="D6" s="174" t="s">
        <v>35</v>
      </c>
      <c r="E6" s="175"/>
      <c r="F6" s="174" t="s">
        <v>36</v>
      </c>
      <c r="G6" s="175"/>
      <c r="H6" s="87" t="s">
        <v>22</v>
      </c>
      <c r="I6" s="69" t="s">
        <v>8</v>
      </c>
      <c r="J6" s="89" t="s">
        <v>10</v>
      </c>
    </row>
    <row r="7" spans="1:10" s="6" customFormat="1" ht="19.5" thickBot="1" x14ac:dyDescent="0.2">
      <c r="A7" s="177" t="s">
        <v>0</v>
      </c>
      <c r="B7" s="178"/>
      <c r="C7" s="118" t="s">
        <v>4</v>
      </c>
      <c r="D7" s="117" t="s">
        <v>6</v>
      </c>
      <c r="E7" s="74" t="s">
        <v>5</v>
      </c>
      <c r="F7" s="117" t="s">
        <v>6</v>
      </c>
      <c r="G7" s="117" t="s">
        <v>5</v>
      </c>
      <c r="H7" s="74" t="s">
        <v>7</v>
      </c>
      <c r="I7" s="74" t="s">
        <v>7</v>
      </c>
      <c r="J7" s="74" t="s">
        <v>7</v>
      </c>
    </row>
    <row r="8" spans="1:10" s="3" customFormat="1" ht="18.75" x14ac:dyDescent="0.2">
      <c r="A8" s="138" t="s">
        <v>102</v>
      </c>
      <c r="B8" s="139"/>
      <c r="C8" s="140" t="s">
        <v>231</v>
      </c>
      <c r="D8" s="119">
        <v>44774</v>
      </c>
      <c r="E8" s="120">
        <v>44770</v>
      </c>
      <c r="F8" s="119">
        <v>44774</v>
      </c>
      <c r="G8" s="120">
        <v>44770</v>
      </c>
      <c r="H8" s="133">
        <v>44776</v>
      </c>
      <c r="I8" s="134">
        <f>H8+30</f>
        <v>44806</v>
      </c>
      <c r="J8" s="116">
        <f>I8+7</f>
        <v>44813</v>
      </c>
    </row>
    <row r="9" spans="1:10" s="3" customFormat="1" ht="18.75" customHeight="1" x14ac:dyDescent="0.2">
      <c r="A9" s="138" t="s">
        <v>179</v>
      </c>
      <c r="B9" s="139"/>
      <c r="C9" s="140" t="s">
        <v>232</v>
      </c>
      <c r="D9" s="119">
        <v>44776</v>
      </c>
      <c r="E9" s="155">
        <v>44774</v>
      </c>
      <c r="F9" s="119">
        <v>44776</v>
      </c>
      <c r="G9" s="155">
        <v>44774</v>
      </c>
      <c r="H9" s="158">
        <v>44779</v>
      </c>
      <c r="I9" s="134">
        <f t="shared" ref="I9:I16" si="0">H9+30</f>
        <v>44809</v>
      </c>
      <c r="J9" s="116">
        <f t="shared" ref="J9:J16" si="1">I9+7</f>
        <v>44816</v>
      </c>
    </row>
    <row r="10" spans="1:10" s="3" customFormat="1" ht="18.75" x14ac:dyDescent="0.2">
      <c r="A10" s="138" t="s">
        <v>102</v>
      </c>
      <c r="B10" s="139"/>
      <c r="C10" s="140" t="s">
        <v>233</v>
      </c>
      <c r="D10" s="119">
        <v>44778</v>
      </c>
      <c r="E10" s="155">
        <v>44776</v>
      </c>
      <c r="F10" s="119">
        <v>44778</v>
      </c>
      <c r="G10" s="155">
        <v>44776</v>
      </c>
      <c r="H10" s="158">
        <v>44781</v>
      </c>
      <c r="I10" s="134">
        <f t="shared" si="0"/>
        <v>44811</v>
      </c>
      <c r="J10" s="116">
        <f t="shared" si="1"/>
        <v>44818</v>
      </c>
    </row>
    <row r="11" spans="1:10" s="3" customFormat="1" ht="18.75" x14ac:dyDescent="0.2">
      <c r="A11" s="138" t="s">
        <v>179</v>
      </c>
      <c r="B11" s="139"/>
      <c r="C11" s="140" t="s">
        <v>234</v>
      </c>
      <c r="D11" s="122">
        <v>44781</v>
      </c>
      <c r="E11" s="120">
        <v>44777</v>
      </c>
      <c r="F11" s="122">
        <v>44781</v>
      </c>
      <c r="G11" s="120">
        <v>44777</v>
      </c>
      <c r="H11" s="115">
        <v>44783</v>
      </c>
      <c r="I11" s="134">
        <f t="shared" si="0"/>
        <v>44813</v>
      </c>
      <c r="J11" s="116">
        <f t="shared" si="1"/>
        <v>44820</v>
      </c>
    </row>
    <row r="12" spans="1:10" s="3" customFormat="1" ht="18.75" x14ac:dyDescent="0.2">
      <c r="A12" s="138" t="s">
        <v>102</v>
      </c>
      <c r="B12" s="139"/>
      <c r="C12" s="140" t="s">
        <v>235</v>
      </c>
      <c r="D12" s="122">
        <v>44783</v>
      </c>
      <c r="E12" s="120">
        <v>44781</v>
      </c>
      <c r="F12" s="122">
        <v>44783</v>
      </c>
      <c r="G12" s="120">
        <v>44781</v>
      </c>
      <c r="H12" s="115">
        <v>44786</v>
      </c>
      <c r="I12" s="134">
        <f t="shared" si="0"/>
        <v>44816</v>
      </c>
      <c r="J12" s="116">
        <f t="shared" si="1"/>
        <v>44823</v>
      </c>
    </row>
    <row r="13" spans="1:10" s="3" customFormat="1" ht="18.75" x14ac:dyDescent="0.2">
      <c r="A13" s="138" t="s">
        <v>179</v>
      </c>
      <c r="B13" s="139"/>
      <c r="C13" s="140" t="s">
        <v>236</v>
      </c>
      <c r="D13" s="122">
        <v>44785</v>
      </c>
      <c r="E13" s="120">
        <v>44782</v>
      </c>
      <c r="F13" s="122">
        <v>44785</v>
      </c>
      <c r="G13" s="120">
        <v>44782</v>
      </c>
      <c r="H13" s="158">
        <v>44788</v>
      </c>
      <c r="I13" s="134">
        <f t="shared" si="0"/>
        <v>44818</v>
      </c>
      <c r="J13" s="116">
        <f t="shared" si="1"/>
        <v>44825</v>
      </c>
    </row>
    <row r="14" spans="1:10" s="3" customFormat="1" ht="18.75" x14ac:dyDescent="0.2">
      <c r="A14" s="138" t="s">
        <v>102</v>
      </c>
      <c r="B14" s="139"/>
      <c r="C14" s="140" t="s">
        <v>237</v>
      </c>
      <c r="D14" s="122">
        <v>44788</v>
      </c>
      <c r="E14" s="120">
        <v>44783</v>
      </c>
      <c r="F14" s="122">
        <v>44788</v>
      </c>
      <c r="G14" s="120">
        <v>44783</v>
      </c>
      <c r="H14" s="115">
        <v>44790</v>
      </c>
      <c r="I14" s="134">
        <f t="shared" si="0"/>
        <v>44820</v>
      </c>
      <c r="J14" s="116">
        <f t="shared" si="1"/>
        <v>44827</v>
      </c>
    </row>
    <row r="15" spans="1:10" s="3" customFormat="1" ht="18.75" x14ac:dyDescent="0.2">
      <c r="A15" s="138" t="s">
        <v>179</v>
      </c>
      <c r="B15" s="139"/>
      <c r="C15" s="140" t="s">
        <v>238</v>
      </c>
      <c r="D15" s="122">
        <v>44790</v>
      </c>
      <c r="E15" s="120">
        <v>44788</v>
      </c>
      <c r="F15" s="122">
        <v>44790</v>
      </c>
      <c r="G15" s="120">
        <v>44788</v>
      </c>
      <c r="H15" s="115">
        <v>44793</v>
      </c>
      <c r="I15" s="134">
        <f t="shared" si="0"/>
        <v>44823</v>
      </c>
      <c r="J15" s="116">
        <f t="shared" si="1"/>
        <v>44830</v>
      </c>
    </row>
    <row r="16" spans="1:10" s="3" customFormat="1" ht="18.75" x14ac:dyDescent="0.2">
      <c r="A16" s="138" t="s">
        <v>102</v>
      </c>
      <c r="B16" s="139"/>
      <c r="C16" s="140" t="s">
        <v>239</v>
      </c>
      <c r="D16" s="122">
        <v>44792</v>
      </c>
      <c r="E16" s="120">
        <v>44790</v>
      </c>
      <c r="F16" s="122">
        <v>44792</v>
      </c>
      <c r="G16" s="120">
        <v>44790</v>
      </c>
      <c r="H16" s="120">
        <v>44795</v>
      </c>
      <c r="I16" s="134">
        <f t="shared" si="0"/>
        <v>44825</v>
      </c>
      <c r="J16" s="116">
        <f t="shared" si="1"/>
        <v>44832</v>
      </c>
    </row>
    <row r="17" spans="1:24" s="3" customFormat="1" ht="18.75" x14ac:dyDescent="0.2">
      <c r="A17" s="138"/>
      <c r="B17" s="139"/>
      <c r="C17" s="140"/>
      <c r="D17" s="122"/>
      <c r="E17" s="120"/>
      <c r="F17" s="122"/>
      <c r="G17" s="120"/>
      <c r="H17" s="115"/>
      <c r="I17" s="134"/>
      <c r="J17" s="116"/>
    </row>
    <row r="18" spans="1:24" s="3" customFormat="1" ht="18.75" x14ac:dyDescent="0.2">
      <c r="A18" s="138"/>
      <c r="B18" s="139"/>
      <c r="C18" s="140"/>
      <c r="D18" s="122"/>
      <c r="E18" s="120"/>
      <c r="F18" s="122"/>
      <c r="G18" s="120"/>
      <c r="H18" s="115"/>
      <c r="I18" s="134"/>
      <c r="J18" s="116"/>
    </row>
    <row r="19" spans="1:24" s="3" customFormat="1" ht="18.75" x14ac:dyDescent="0.2">
      <c r="A19" s="138"/>
      <c r="B19" s="139"/>
      <c r="C19" s="140"/>
      <c r="D19" s="122"/>
      <c r="E19" s="120"/>
      <c r="F19" s="122"/>
      <c r="G19" s="120"/>
      <c r="H19" s="115"/>
      <c r="I19" s="134"/>
      <c r="J19" s="116"/>
    </row>
    <row r="20" spans="1:24" s="3" customFormat="1" ht="18.75" x14ac:dyDescent="0.2">
      <c r="A20" s="138"/>
      <c r="B20" s="139"/>
      <c r="C20" s="140"/>
      <c r="D20" s="122"/>
      <c r="E20" s="155"/>
      <c r="F20" s="122"/>
      <c r="G20" s="155"/>
      <c r="H20" s="115"/>
      <c r="I20" s="134"/>
      <c r="J20" s="116"/>
    </row>
    <row r="21" spans="1:24" s="3" customFormat="1" ht="18.75" x14ac:dyDescent="0.2">
      <c r="A21" s="138"/>
      <c r="B21" s="139"/>
      <c r="C21" s="140"/>
      <c r="D21" s="122"/>
      <c r="E21" s="120"/>
      <c r="F21" s="122"/>
      <c r="G21" s="120"/>
      <c r="H21" s="115"/>
      <c r="I21" s="134"/>
      <c r="J21" s="116"/>
    </row>
    <row r="22" spans="1:24" s="3" customFormat="1" ht="18.75" x14ac:dyDescent="0.2">
      <c r="A22" s="138"/>
      <c r="B22" s="139"/>
      <c r="C22" s="140"/>
      <c r="D22" s="122"/>
      <c r="E22" s="120"/>
      <c r="F22" s="122"/>
      <c r="G22" s="123"/>
      <c r="H22" s="115"/>
      <c r="I22" s="134"/>
      <c r="J22" s="116"/>
    </row>
    <row r="23" spans="1:24" s="3" customFormat="1" ht="18.75" x14ac:dyDescent="0.2">
      <c r="A23" s="138"/>
      <c r="B23" s="139"/>
      <c r="C23" s="140"/>
      <c r="D23" s="122"/>
      <c r="E23" s="120"/>
      <c r="F23" s="122"/>
      <c r="G23" s="123"/>
      <c r="H23" s="115"/>
      <c r="I23" s="134"/>
      <c r="J23" s="116"/>
    </row>
    <row r="24" spans="1:24" ht="6" customHeight="1" x14ac:dyDescent="0.2">
      <c r="A24" s="57"/>
      <c r="B24" s="2"/>
      <c r="C24" s="4"/>
      <c r="D24" s="92"/>
      <c r="E24" s="45"/>
      <c r="F24" s="92"/>
      <c r="G24" s="45"/>
      <c r="H24" s="45"/>
      <c r="I24" s="141"/>
      <c r="J24" s="142"/>
    </row>
    <row r="25" spans="1:24" s="127" customFormat="1" ht="17.25" x14ac:dyDescent="0.2">
      <c r="A25" s="147" t="s">
        <v>107</v>
      </c>
      <c r="B25" s="148"/>
      <c r="C25" s="148"/>
      <c r="D25" s="149"/>
      <c r="E25" s="150"/>
      <c r="F25" s="135"/>
      <c r="G25" s="131"/>
      <c r="H25" s="131"/>
      <c r="I25" s="136"/>
      <c r="J25" s="131"/>
    </row>
    <row r="26" spans="1:24" s="127" customFormat="1" ht="6.75" customHeight="1" x14ac:dyDescent="0.2">
      <c r="A26" s="153"/>
      <c r="D26" s="137"/>
      <c r="E26" s="137"/>
      <c r="F26" s="135"/>
      <c r="G26" s="131"/>
      <c r="H26" s="131"/>
      <c r="I26" s="136"/>
      <c r="J26" s="131"/>
    </row>
    <row r="27" spans="1:24" s="127" customFormat="1" ht="17.25" x14ac:dyDescent="0.2">
      <c r="A27" s="62" t="s">
        <v>37</v>
      </c>
      <c r="C27" s="152" t="s">
        <v>38</v>
      </c>
      <c r="D27" s="129" t="s">
        <v>39</v>
      </c>
      <c r="E27" s="128"/>
      <c r="G27" s="151" t="s">
        <v>43</v>
      </c>
      <c r="H27" s="130" t="s">
        <v>46</v>
      </c>
      <c r="I27" s="131"/>
      <c r="J27" s="131"/>
    </row>
    <row r="28" spans="1:24" s="127" customFormat="1" ht="17.25" x14ac:dyDescent="0.2">
      <c r="A28" s="125"/>
      <c r="C28" s="125"/>
      <c r="D28" s="129" t="s">
        <v>40</v>
      </c>
      <c r="E28" s="128"/>
      <c r="G28" s="130"/>
      <c r="H28" s="130" t="s">
        <v>97</v>
      </c>
    </row>
    <row r="29" spans="1:24" s="130" customFormat="1" ht="17.25" x14ac:dyDescent="0.2">
      <c r="A29" s="126"/>
      <c r="C29" s="126"/>
      <c r="D29" s="62" t="s">
        <v>41</v>
      </c>
      <c r="E29" s="128"/>
      <c r="F29" s="127"/>
      <c r="G29" s="62"/>
      <c r="H29" s="62" t="s">
        <v>44</v>
      </c>
      <c r="I29" s="128"/>
      <c r="J29" s="132"/>
      <c r="K29" s="127"/>
      <c r="L29" s="127"/>
      <c r="M29" s="127"/>
      <c r="N29" s="127"/>
      <c r="O29" s="127"/>
      <c r="P29" s="62"/>
      <c r="Q29" s="62"/>
      <c r="R29" s="62"/>
      <c r="S29" s="127"/>
      <c r="T29" s="127"/>
      <c r="U29" s="127"/>
      <c r="V29" s="127"/>
      <c r="W29" s="127"/>
      <c r="X29" s="127"/>
    </row>
    <row r="30" spans="1:24" s="130" customFormat="1" ht="17.25" x14ac:dyDescent="0.2">
      <c r="A30" s="62"/>
      <c r="C30" s="62"/>
      <c r="D30" s="62" t="s">
        <v>42</v>
      </c>
      <c r="E30" s="127"/>
      <c r="F30" s="127"/>
      <c r="G30" s="62"/>
      <c r="H30" s="62" t="s">
        <v>45</v>
      </c>
      <c r="I30" s="128"/>
      <c r="J30" s="132"/>
      <c r="K30" s="127"/>
      <c r="L30" s="129"/>
      <c r="M30" s="127"/>
      <c r="N30" s="127"/>
      <c r="O30" s="127"/>
      <c r="P30" s="62"/>
      <c r="Q30" s="62"/>
      <c r="R30" s="62"/>
      <c r="S30" s="129"/>
      <c r="T30" s="127"/>
      <c r="U30" s="127"/>
      <c r="V30" s="127"/>
      <c r="W30" s="128"/>
      <c r="X30" s="127"/>
    </row>
    <row r="31" spans="1:24" s="23" customFormat="1" ht="21" x14ac:dyDescent="0.2">
      <c r="A31" s="143" t="s">
        <v>48</v>
      </c>
      <c r="B31" s="47"/>
      <c r="C31" s="13"/>
      <c r="D31" s="50"/>
      <c r="E31" s="50"/>
      <c r="I31" s="49"/>
      <c r="J31" s="25"/>
    </row>
    <row r="32" spans="1:24" s="23" customFormat="1" ht="21" x14ac:dyDescent="0.2">
      <c r="A32" s="144" t="s">
        <v>49</v>
      </c>
      <c r="B32" s="47"/>
      <c r="C32" s="13"/>
      <c r="D32" s="50"/>
      <c r="E32" s="50"/>
      <c r="I32" s="49"/>
    </row>
    <row r="33" spans="1:10" s="23" customFormat="1" ht="21" x14ac:dyDescent="0.2">
      <c r="A33" s="143" t="s">
        <v>50</v>
      </c>
      <c r="B33" s="2"/>
      <c r="C33" s="4"/>
      <c r="D33" s="50"/>
      <c r="E33" s="50"/>
      <c r="I33" s="49"/>
    </row>
    <row r="34" spans="1:10" s="23" customFormat="1" ht="21" x14ac:dyDescent="0.2">
      <c r="A34" s="143" t="s">
        <v>51</v>
      </c>
      <c r="B34" s="2"/>
      <c r="C34" s="4"/>
      <c r="D34" s="50"/>
      <c r="E34" s="50"/>
      <c r="F34" s="31"/>
      <c r="G34" s="31"/>
      <c r="H34" s="31"/>
      <c r="I34" s="50"/>
      <c r="J34" s="25"/>
    </row>
    <row r="35" spans="1:10" ht="26.25" customHeight="1" x14ac:dyDescent="0.2">
      <c r="A35" s="2"/>
      <c r="B35" s="47"/>
      <c r="C35" s="13"/>
      <c r="D35" s="50"/>
      <c r="E35" s="50"/>
      <c r="F35" s="31"/>
      <c r="G35" s="31"/>
      <c r="H35" s="31"/>
      <c r="I35" s="50"/>
      <c r="J35" s="23"/>
    </row>
  </sheetData>
  <mergeCells count="5">
    <mergeCell ref="A1:E2"/>
    <mergeCell ref="I3:J3"/>
    <mergeCell ref="D6:E6"/>
    <mergeCell ref="F6:G6"/>
    <mergeCell ref="A7:B7"/>
  </mergeCells>
  <phoneticPr fontId="2"/>
  <pageMargins left="0.23622047244094491" right="3.937007874015748E-2" top="3.937007874015748E-2" bottom="0" header="0" footer="0"/>
  <pageSetup paperSize="9" orientation="landscape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6F110-4258-4873-8505-0EF08FA3DC81}">
  <dimension ref="A1:X35"/>
  <sheetViews>
    <sheetView topLeftCell="D1" workbookViewId="0">
      <selection activeCell="I4" sqref="I4"/>
    </sheetView>
  </sheetViews>
  <sheetFormatPr defaultRowHeight="13.5" x14ac:dyDescent="0.15"/>
  <cols>
    <col min="1" max="1" width="18.625" customWidth="1"/>
    <col min="2" max="2" width="14" customWidth="1"/>
    <col min="3" max="3" width="13.875" customWidth="1"/>
    <col min="4" max="4" width="14.375" customWidth="1"/>
    <col min="5" max="5" width="14" customWidth="1"/>
    <col min="6" max="6" width="13.25" customWidth="1"/>
    <col min="7" max="7" width="13.375" customWidth="1"/>
    <col min="8" max="8" width="14.25" customWidth="1"/>
    <col min="9" max="9" width="14" customWidth="1"/>
    <col min="10" max="10" width="14.375" customWidth="1"/>
  </cols>
  <sheetData>
    <row r="1" spans="1:10" ht="23.25" customHeight="1" x14ac:dyDescent="0.3">
      <c r="A1" s="189" t="s">
        <v>23</v>
      </c>
      <c r="B1" s="190"/>
      <c r="C1" s="190"/>
      <c r="D1" s="190"/>
      <c r="E1" s="190"/>
      <c r="F1" s="27"/>
      <c r="G1" s="27"/>
      <c r="H1" s="27"/>
      <c r="I1" s="27"/>
      <c r="J1" s="26" t="s">
        <v>24</v>
      </c>
    </row>
    <row r="2" spans="1:10" ht="23.25" customHeight="1" x14ac:dyDescent="0.3">
      <c r="A2" s="190"/>
      <c r="B2" s="190"/>
      <c r="C2" s="190"/>
      <c r="D2" s="190"/>
      <c r="E2" s="190"/>
      <c r="F2" s="27"/>
      <c r="G2" s="27"/>
      <c r="H2" s="27"/>
      <c r="I2" s="27"/>
      <c r="J2" s="26" t="s">
        <v>25</v>
      </c>
    </row>
    <row r="3" spans="1:10" ht="21.75" customHeight="1" x14ac:dyDescent="0.2">
      <c r="A3" s="145" t="s">
        <v>21</v>
      </c>
      <c r="B3" s="28"/>
      <c r="C3" s="28"/>
      <c r="D3" s="28"/>
      <c r="E3" s="28"/>
      <c r="I3" s="191">
        <v>44826</v>
      </c>
      <c r="J3" s="191"/>
    </row>
    <row r="4" spans="1:10" ht="25.5" x14ac:dyDescent="0.25">
      <c r="A4" s="146" t="s">
        <v>108</v>
      </c>
      <c r="B4" s="146"/>
      <c r="C4" s="146"/>
      <c r="D4" s="49"/>
    </row>
    <row r="5" spans="1:10" s="6" customFormat="1" ht="5.25" customHeight="1" thickBot="1" x14ac:dyDescent="0.35">
      <c r="A5" s="29"/>
      <c r="B5" s="9"/>
      <c r="C5" s="9"/>
      <c r="D5" s="61" t="s">
        <v>31</v>
      </c>
      <c r="E5" s="15"/>
      <c r="F5" s="15"/>
      <c r="G5" s="15"/>
      <c r="H5" s="15"/>
      <c r="I5" s="2"/>
    </row>
    <row r="6" spans="1:10" ht="19.5" thickBot="1" x14ac:dyDescent="0.2">
      <c r="A6" s="78"/>
      <c r="B6" s="21"/>
      <c r="C6" s="8"/>
      <c r="D6" s="174" t="s">
        <v>35</v>
      </c>
      <c r="E6" s="175"/>
      <c r="F6" s="174" t="s">
        <v>36</v>
      </c>
      <c r="G6" s="175"/>
      <c r="H6" s="87" t="s">
        <v>22</v>
      </c>
      <c r="I6" s="69" t="s">
        <v>8</v>
      </c>
      <c r="J6" s="89" t="s">
        <v>10</v>
      </c>
    </row>
    <row r="7" spans="1:10" s="6" customFormat="1" ht="19.5" thickBot="1" x14ac:dyDescent="0.2">
      <c r="A7" s="177" t="s">
        <v>0</v>
      </c>
      <c r="B7" s="178"/>
      <c r="C7" s="118" t="s">
        <v>4</v>
      </c>
      <c r="D7" s="117" t="s">
        <v>6</v>
      </c>
      <c r="E7" s="74" t="s">
        <v>5</v>
      </c>
      <c r="F7" s="117" t="s">
        <v>6</v>
      </c>
      <c r="G7" s="117" t="s">
        <v>5</v>
      </c>
      <c r="H7" s="74" t="s">
        <v>7</v>
      </c>
      <c r="I7" s="74" t="s">
        <v>7</v>
      </c>
      <c r="J7" s="74" t="s">
        <v>7</v>
      </c>
    </row>
    <row r="8" spans="1:10" s="3" customFormat="1" ht="18.75" x14ac:dyDescent="0.2">
      <c r="A8" s="138" t="s">
        <v>240</v>
      </c>
      <c r="B8" s="139"/>
      <c r="C8" s="140" t="s">
        <v>242</v>
      </c>
      <c r="D8" s="119">
        <v>44804</v>
      </c>
      <c r="E8" s="120">
        <v>44802</v>
      </c>
      <c r="F8" s="119">
        <v>44804</v>
      </c>
      <c r="G8" s="120">
        <v>44802</v>
      </c>
      <c r="H8" s="133">
        <v>44807</v>
      </c>
      <c r="I8" s="134">
        <f>H8+30</f>
        <v>44837</v>
      </c>
      <c r="J8" s="116">
        <f>I8+7</f>
        <v>44844</v>
      </c>
    </row>
    <row r="9" spans="1:10" s="3" customFormat="1" ht="18.75" customHeight="1" x14ac:dyDescent="0.2">
      <c r="A9" s="138" t="s">
        <v>34</v>
      </c>
      <c r="B9" s="139"/>
      <c r="C9" s="140" t="s">
        <v>243</v>
      </c>
      <c r="D9" s="119">
        <v>44806</v>
      </c>
      <c r="E9" s="155">
        <v>44804</v>
      </c>
      <c r="F9" s="119">
        <v>44806</v>
      </c>
      <c r="G9" s="155">
        <v>44804</v>
      </c>
      <c r="H9" s="158">
        <v>44809</v>
      </c>
      <c r="I9" s="134">
        <f t="shared" ref="I9:I19" si="0">H9+30</f>
        <v>44839</v>
      </c>
      <c r="J9" s="116">
        <f t="shared" ref="J9:J19" si="1">I9+7</f>
        <v>44846</v>
      </c>
    </row>
    <row r="10" spans="1:10" s="3" customFormat="1" ht="18.75" x14ac:dyDescent="0.2">
      <c r="A10" s="138" t="s">
        <v>240</v>
      </c>
      <c r="B10" s="139"/>
      <c r="C10" s="140" t="s">
        <v>244</v>
      </c>
      <c r="D10" s="119">
        <v>44809</v>
      </c>
      <c r="E10" s="155">
        <v>44805</v>
      </c>
      <c r="F10" s="119">
        <v>44809</v>
      </c>
      <c r="G10" s="155">
        <v>44805</v>
      </c>
      <c r="H10" s="158">
        <v>44811</v>
      </c>
      <c r="I10" s="134">
        <f t="shared" si="0"/>
        <v>44841</v>
      </c>
      <c r="J10" s="116">
        <f t="shared" si="1"/>
        <v>44848</v>
      </c>
    </row>
    <row r="11" spans="1:10" s="3" customFormat="1" ht="18.75" x14ac:dyDescent="0.2">
      <c r="A11" s="138" t="s">
        <v>34</v>
      </c>
      <c r="B11" s="139"/>
      <c r="C11" s="140" t="s">
        <v>245</v>
      </c>
      <c r="D11" s="122">
        <v>44811</v>
      </c>
      <c r="E11" s="120">
        <v>44809</v>
      </c>
      <c r="F11" s="122">
        <v>44811</v>
      </c>
      <c r="G11" s="120">
        <v>44809</v>
      </c>
      <c r="H11" s="115">
        <v>44814</v>
      </c>
      <c r="I11" s="134">
        <f t="shared" si="0"/>
        <v>44844</v>
      </c>
      <c r="J11" s="116">
        <f t="shared" si="1"/>
        <v>44851</v>
      </c>
    </row>
    <row r="12" spans="1:10" s="3" customFormat="1" ht="18.75" x14ac:dyDescent="0.2">
      <c r="A12" s="138" t="s">
        <v>240</v>
      </c>
      <c r="B12" s="139"/>
      <c r="C12" s="140" t="s">
        <v>246</v>
      </c>
      <c r="D12" s="122">
        <v>44813</v>
      </c>
      <c r="E12" s="120">
        <v>44811</v>
      </c>
      <c r="F12" s="122">
        <v>44813</v>
      </c>
      <c r="G12" s="120">
        <v>44811</v>
      </c>
      <c r="H12" s="115">
        <v>44816</v>
      </c>
      <c r="I12" s="134">
        <f t="shared" si="0"/>
        <v>44846</v>
      </c>
      <c r="J12" s="116">
        <f t="shared" si="1"/>
        <v>44853</v>
      </c>
    </row>
    <row r="13" spans="1:10" s="3" customFormat="1" ht="18.75" x14ac:dyDescent="0.2">
      <c r="A13" s="138" t="s">
        <v>34</v>
      </c>
      <c r="B13" s="139"/>
      <c r="C13" s="140" t="s">
        <v>247</v>
      </c>
      <c r="D13" s="122">
        <v>44816</v>
      </c>
      <c r="E13" s="120">
        <v>44812</v>
      </c>
      <c r="F13" s="122">
        <v>44816</v>
      </c>
      <c r="G13" s="120">
        <v>44812</v>
      </c>
      <c r="H13" s="158">
        <v>44818</v>
      </c>
      <c r="I13" s="134">
        <f t="shared" si="0"/>
        <v>44848</v>
      </c>
      <c r="J13" s="116">
        <f t="shared" si="1"/>
        <v>44855</v>
      </c>
    </row>
    <row r="14" spans="1:10" s="3" customFormat="1" ht="18.75" x14ac:dyDescent="0.2">
      <c r="A14" s="138" t="s">
        <v>240</v>
      </c>
      <c r="B14" s="139"/>
      <c r="C14" s="140" t="s">
        <v>248</v>
      </c>
      <c r="D14" s="122">
        <v>44818</v>
      </c>
      <c r="E14" s="120">
        <v>44816</v>
      </c>
      <c r="F14" s="122">
        <v>44818</v>
      </c>
      <c r="G14" s="120">
        <v>44816</v>
      </c>
      <c r="H14" s="115">
        <v>44821</v>
      </c>
      <c r="I14" s="134">
        <f t="shared" si="0"/>
        <v>44851</v>
      </c>
      <c r="J14" s="116">
        <f t="shared" si="1"/>
        <v>44858</v>
      </c>
    </row>
    <row r="15" spans="1:10" s="3" customFormat="1" ht="18.75" x14ac:dyDescent="0.2">
      <c r="A15" s="138" t="s">
        <v>34</v>
      </c>
      <c r="B15" s="139"/>
      <c r="C15" s="140" t="s">
        <v>249</v>
      </c>
      <c r="D15" s="122">
        <v>44820</v>
      </c>
      <c r="E15" s="120">
        <v>44818</v>
      </c>
      <c r="F15" s="122">
        <v>44820</v>
      </c>
      <c r="G15" s="120">
        <v>44818</v>
      </c>
      <c r="H15" s="115">
        <v>44823</v>
      </c>
      <c r="I15" s="134">
        <f t="shared" si="0"/>
        <v>44853</v>
      </c>
      <c r="J15" s="116">
        <f t="shared" si="1"/>
        <v>44860</v>
      </c>
    </row>
    <row r="16" spans="1:10" s="3" customFormat="1" ht="18.75" x14ac:dyDescent="0.2">
      <c r="A16" s="138" t="s">
        <v>240</v>
      </c>
      <c r="B16" s="139"/>
      <c r="C16" s="140" t="s">
        <v>250</v>
      </c>
      <c r="D16" s="122">
        <v>44823</v>
      </c>
      <c r="E16" s="120">
        <v>44819</v>
      </c>
      <c r="F16" s="122">
        <v>44823</v>
      </c>
      <c r="G16" s="120">
        <v>44819</v>
      </c>
      <c r="H16" s="120">
        <v>44825</v>
      </c>
      <c r="I16" s="134">
        <f t="shared" si="0"/>
        <v>44855</v>
      </c>
      <c r="J16" s="116">
        <f t="shared" si="1"/>
        <v>44862</v>
      </c>
    </row>
    <row r="17" spans="1:24" s="3" customFormat="1" ht="18.75" x14ac:dyDescent="0.2">
      <c r="A17" s="138" t="s">
        <v>34</v>
      </c>
      <c r="B17" s="139"/>
      <c r="C17" s="140" t="s">
        <v>251</v>
      </c>
      <c r="D17" s="122">
        <v>44825</v>
      </c>
      <c r="E17" s="120">
        <v>44820</v>
      </c>
      <c r="F17" s="122">
        <v>44825</v>
      </c>
      <c r="G17" s="120">
        <v>44820</v>
      </c>
      <c r="H17" s="115">
        <v>44828</v>
      </c>
      <c r="I17" s="134">
        <f t="shared" si="0"/>
        <v>44858</v>
      </c>
      <c r="J17" s="116">
        <f t="shared" si="1"/>
        <v>44865</v>
      </c>
    </row>
    <row r="18" spans="1:24" s="3" customFormat="1" ht="18.75" x14ac:dyDescent="0.2">
      <c r="A18" s="138" t="s">
        <v>240</v>
      </c>
      <c r="B18" s="139"/>
      <c r="C18" s="140" t="s">
        <v>252</v>
      </c>
      <c r="D18" s="122">
        <v>44827</v>
      </c>
      <c r="E18" s="120">
        <v>44825</v>
      </c>
      <c r="F18" s="122">
        <v>44827</v>
      </c>
      <c r="G18" s="120">
        <v>44825</v>
      </c>
      <c r="H18" s="115">
        <v>44830</v>
      </c>
      <c r="I18" s="134">
        <f t="shared" si="0"/>
        <v>44860</v>
      </c>
      <c r="J18" s="116">
        <f t="shared" si="1"/>
        <v>44867</v>
      </c>
    </row>
    <row r="19" spans="1:24" s="3" customFormat="1" ht="18.75" x14ac:dyDescent="0.2">
      <c r="A19" s="138" t="s">
        <v>241</v>
      </c>
      <c r="B19" s="139"/>
      <c r="C19" s="140" t="s">
        <v>253</v>
      </c>
      <c r="D19" s="122">
        <v>44832</v>
      </c>
      <c r="E19" s="120">
        <v>44830</v>
      </c>
      <c r="F19" s="122">
        <v>44832</v>
      </c>
      <c r="G19" s="120">
        <v>44830</v>
      </c>
      <c r="H19" s="115">
        <v>44835</v>
      </c>
      <c r="I19" s="134">
        <f t="shared" si="0"/>
        <v>44865</v>
      </c>
      <c r="J19" s="116">
        <f t="shared" si="1"/>
        <v>44872</v>
      </c>
    </row>
    <row r="20" spans="1:24" s="3" customFormat="1" ht="18.75" x14ac:dyDescent="0.2">
      <c r="A20" s="138" t="s">
        <v>34</v>
      </c>
      <c r="B20" s="139"/>
      <c r="C20" s="140" t="s">
        <v>254</v>
      </c>
      <c r="D20" s="122">
        <v>44834</v>
      </c>
      <c r="E20" s="155">
        <v>44832</v>
      </c>
      <c r="F20" s="122">
        <v>44834</v>
      </c>
      <c r="G20" s="155">
        <v>44832</v>
      </c>
      <c r="H20" s="115">
        <v>44837</v>
      </c>
      <c r="I20" s="134">
        <f>H20+30</f>
        <v>44867</v>
      </c>
      <c r="J20" s="116">
        <f>I20+7</f>
        <v>44874</v>
      </c>
    </row>
    <row r="21" spans="1:24" s="3" customFormat="1" ht="18.75" x14ac:dyDescent="0.2">
      <c r="A21" s="138"/>
      <c r="B21" s="139"/>
      <c r="C21" s="140"/>
      <c r="D21" s="122"/>
      <c r="E21" s="120"/>
      <c r="F21" s="122"/>
      <c r="G21" s="120"/>
      <c r="H21" s="115"/>
      <c r="I21" s="134"/>
      <c r="J21" s="116"/>
    </row>
    <row r="22" spans="1:24" s="3" customFormat="1" ht="18.75" x14ac:dyDescent="0.2">
      <c r="A22" s="138"/>
      <c r="B22" s="139"/>
      <c r="C22" s="140"/>
      <c r="D22" s="122"/>
      <c r="E22" s="120"/>
      <c r="F22" s="122"/>
      <c r="G22" s="123"/>
      <c r="H22" s="115"/>
      <c r="I22" s="134"/>
      <c r="J22" s="116"/>
    </row>
    <row r="23" spans="1:24" s="3" customFormat="1" ht="18.75" x14ac:dyDescent="0.2">
      <c r="A23" s="138"/>
      <c r="B23" s="139"/>
      <c r="C23" s="140"/>
      <c r="D23" s="122"/>
      <c r="E23" s="120"/>
      <c r="F23" s="122"/>
      <c r="G23" s="123"/>
      <c r="H23" s="115"/>
      <c r="I23" s="134"/>
      <c r="J23" s="116"/>
    </row>
    <row r="24" spans="1:24" ht="6" customHeight="1" x14ac:dyDescent="0.2">
      <c r="A24" s="57"/>
      <c r="B24" s="2"/>
      <c r="C24" s="4"/>
      <c r="D24" s="92"/>
      <c r="E24" s="45"/>
      <c r="F24" s="92"/>
      <c r="G24" s="45"/>
      <c r="H24" s="45"/>
      <c r="I24" s="141"/>
      <c r="J24" s="142"/>
    </row>
    <row r="25" spans="1:24" s="127" customFormat="1" ht="17.25" x14ac:dyDescent="0.2">
      <c r="A25" s="147" t="s">
        <v>107</v>
      </c>
      <c r="B25" s="148"/>
      <c r="C25" s="148"/>
      <c r="D25" s="149"/>
      <c r="E25" s="150"/>
      <c r="F25" s="135"/>
      <c r="G25" s="131"/>
      <c r="H25" s="131"/>
      <c r="I25" s="136"/>
      <c r="J25" s="131"/>
    </row>
    <row r="26" spans="1:24" s="127" customFormat="1" ht="6.75" customHeight="1" x14ac:dyDescent="0.2">
      <c r="A26" s="153"/>
      <c r="D26" s="137"/>
      <c r="E26" s="137"/>
      <c r="F26" s="135"/>
      <c r="G26" s="131"/>
      <c r="H26" s="131"/>
      <c r="I26" s="136"/>
      <c r="J26" s="131"/>
    </row>
    <row r="27" spans="1:24" s="127" customFormat="1" ht="17.25" x14ac:dyDescent="0.2">
      <c r="A27" s="62" t="s">
        <v>37</v>
      </c>
      <c r="C27" s="152" t="s">
        <v>38</v>
      </c>
      <c r="D27" s="129" t="s">
        <v>39</v>
      </c>
      <c r="E27" s="128"/>
      <c r="G27" s="151" t="s">
        <v>43</v>
      </c>
      <c r="H27" s="130" t="s">
        <v>46</v>
      </c>
      <c r="I27" s="131"/>
      <c r="J27" s="131"/>
    </row>
    <row r="28" spans="1:24" s="127" customFormat="1" ht="17.25" x14ac:dyDescent="0.2">
      <c r="A28" s="125"/>
      <c r="C28" s="125"/>
      <c r="D28" s="129" t="s">
        <v>40</v>
      </c>
      <c r="E28" s="128"/>
      <c r="G28" s="130"/>
      <c r="H28" s="130" t="s">
        <v>97</v>
      </c>
    </row>
    <row r="29" spans="1:24" s="130" customFormat="1" ht="17.25" x14ac:dyDescent="0.2">
      <c r="A29" s="126"/>
      <c r="C29" s="126"/>
      <c r="D29" s="62" t="s">
        <v>41</v>
      </c>
      <c r="E29" s="128"/>
      <c r="F29" s="127"/>
      <c r="G29" s="62"/>
      <c r="H29" s="62" t="s">
        <v>44</v>
      </c>
      <c r="I29" s="128"/>
      <c r="J29" s="132"/>
      <c r="K29" s="127"/>
      <c r="L29" s="127"/>
      <c r="M29" s="127"/>
      <c r="N29" s="127"/>
      <c r="O29" s="127"/>
      <c r="P29" s="62"/>
      <c r="Q29" s="62"/>
      <c r="R29" s="62"/>
      <c r="S29" s="127"/>
      <c r="T29" s="127"/>
      <c r="U29" s="127"/>
      <c r="V29" s="127"/>
      <c r="W29" s="127"/>
      <c r="X29" s="127"/>
    </row>
    <row r="30" spans="1:24" s="130" customFormat="1" ht="17.25" x14ac:dyDescent="0.2">
      <c r="A30" s="62"/>
      <c r="C30" s="62"/>
      <c r="D30" s="62" t="s">
        <v>42</v>
      </c>
      <c r="E30" s="127"/>
      <c r="F30" s="127"/>
      <c r="G30" s="62"/>
      <c r="H30" s="62" t="s">
        <v>45</v>
      </c>
      <c r="I30" s="128"/>
      <c r="J30" s="132"/>
      <c r="K30" s="127"/>
      <c r="L30" s="129"/>
      <c r="M30" s="127"/>
      <c r="N30" s="127"/>
      <c r="O30" s="127"/>
      <c r="P30" s="62"/>
      <c r="Q30" s="62"/>
      <c r="R30" s="62"/>
      <c r="S30" s="129"/>
      <c r="T30" s="127"/>
      <c r="U30" s="127"/>
      <c r="V30" s="127"/>
      <c r="W30" s="128"/>
      <c r="X30" s="127"/>
    </row>
    <row r="31" spans="1:24" s="23" customFormat="1" ht="21" x14ac:dyDescent="0.2">
      <c r="A31" s="143" t="s">
        <v>48</v>
      </c>
      <c r="B31" s="47"/>
      <c r="C31" s="13"/>
      <c r="D31" s="50"/>
      <c r="E31" s="50"/>
      <c r="I31" s="49"/>
      <c r="J31" s="25"/>
    </row>
    <row r="32" spans="1:24" s="23" customFormat="1" ht="21" x14ac:dyDescent="0.2">
      <c r="A32" s="144" t="s">
        <v>49</v>
      </c>
      <c r="B32" s="47"/>
      <c r="C32" s="13"/>
      <c r="D32" s="50"/>
      <c r="E32" s="50"/>
      <c r="I32" s="49"/>
    </row>
    <row r="33" spans="1:10" s="23" customFormat="1" ht="21" x14ac:dyDescent="0.2">
      <c r="A33" s="143" t="s">
        <v>50</v>
      </c>
      <c r="B33" s="2"/>
      <c r="C33" s="4"/>
      <c r="D33" s="50"/>
      <c r="E33" s="50"/>
      <c r="I33" s="49"/>
    </row>
    <row r="34" spans="1:10" s="23" customFormat="1" ht="21" x14ac:dyDescent="0.2">
      <c r="A34" s="143" t="s">
        <v>51</v>
      </c>
      <c r="B34" s="2"/>
      <c r="C34" s="4"/>
      <c r="D34" s="50"/>
      <c r="E34" s="50"/>
      <c r="F34" s="31"/>
      <c r="G34" s="31"/>
      <c r="H34" s="31"/>
      <c r="I34" s="50"/>
      <c r="J34" s="25"/>
    </row>
    <row r="35" spans="1:10" ht="26.25" customHeight="1" x14ac:dyDescent="0.2">
      <c r="A35" s="2"/>
      <c r="B35" s="47"/>
      <c r="C35" s="13"/>
      <c r="D35" s="50"/>
      <c r="E35" s="50"/>
      <c r="F35" s="31"/>
      <c r="G35" s="31"/>
      <c r="H35" s="31"/>
      <c r="I35" s="50"/>
      <c r="J35" s="23"/>
    </row>
  </sheetData>
  <mergeCells count="5">
    <mergeCell ref="A1:E2"/>
    <mergeCell ref="I3:J3"/>
    <mergeCell ref="D6:E6"/>
    <mergeCell ref="F6:G6"/>
    <mergeCell ref="A7:B7"/>
  </mergeCells>
  <phoneticPr fontId="2"/>
  <pageMargins left="0.23622047244094491" right="3.937007874015748E-2" top="3.937007874015748E-2" bottom="0" header="0" footer="0"/>
  <pageSetup paperSize="9" orientation="landscape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4A5FA-2358-4E06-B9B0-A460C759699B}">
  <dimension ref="A1:X35"/>
  <sheetViews>
    <sheetView topLeftCell="D1" workbookViewId="0">
      <selection activeCell="J9" sqref="J9"/>
    </sheetView>
  </sheetViews>
  <sheetFormatPr defaultRowHeight="13.5" x14ac:dyDescent="0.15"/>
  <cols>
    <col min="1" max="1" width="18.625" customWidth="1"/>
    <col min="2" max="2" width="14" customWidth="1"/>
    <col min="3" max="3" width="13.875" customWidth="1"/>
    <col min="4" max="4" width="14.375" customWidth="1"/>
    <col min="5" max="5" width="14" customWidth="1"/>
    <col min="6" max="6" width="13.25" customWidth="1"/>
    <col min="7" max="7" width="13.375" customWidth="1"/>
    <col min="8" max="8" width="14.25" customWidth="1"/>
    <col min="9" max="9" width="14" customWidth="1"/>
    <col min="10" max="10" width="14.375" customWidth="1"/>
  </cols>
  <sheetData>
    <row r="1" spans="1:10" ht="23.25" customHeight="1" x14ac:dyDescent="0.3">
      <c r="A1" s="189" t="s">
        <v>23</v>
      </c>
      <c r="B1" s="190"/>
      <c r="C1" s="190"/>
      <c r="D1" s="190"/>
      <c r="E1" s="190"/>
      <c r="F1" s="27"/>
      <c r="G1" s="27"/>
      <c r="H1" s="27"/>
      <c r="I1" s="27"/>
      <c r="J1" s="26" t="s">
        <v>24</v>
      </c>
    </row>
    <row r="2" spans="1:10" ht="23.25" customHeight="1" x14ac:dyDescent="0.3">
      <c r="A2" s="190"/>
      <c r="B2" s="190"/>
      <c r="C2" s="190"/>
      <c r="D2" s="190"/>
      <c r="E2" s="190"/>
      <c r="F2" s="27"/>
      <c r="G2" s="27"/>
      <c r="H2" s="27"/>
      <c r="I2" s="27"/>
      <c r="J2" s="26" t="s">
        <v>25</v>
      </c>
    </row>
    <row r="3" spans="1:10" ht="21.75" customHeight="1" x14ac:dyDescent="0.2">
      <c r="A3" s="145" t="s">
        <v>21</v>
      </c>
      <c r="B3" s="28"/>
      <c r="C3" s="28"/>
      <c r="D3" s="28"/>
      <c r="E3" s="28"/>
      <c r="I3" s="191">
        <v>44826</v>
      </c>
      <c r="J3" s="191"/>
    </row>
    <row r="4" spans="1:10" ht="25.5" x14ac:dyDescent="0.25">
      <c r="A4" s="146" t="s">
        <v>108</v>
      </c>
      <c r="B4" s="146"/>
      <c r="C4" s="146"/>
      <c r="D4" s="49"/>
    </row>
    <row r="5" spans="1:10" s="6" customFormat="1" ht="5.25" customHeight="1" thickBot="1" x14ac:dyDescent="0.35">
      <c r="A5" s="29"/>
      <c r="B5" s="9"/>
      <c r="C5" s="9"/>
      <c r="D5" s="61" t="s">
        <v>31</v>
      </c>
      <c r="E5" s="15"/>
      <c r="F5" s="15"/>
      <c r="G5" s="15"/>
      <c r="H5" s="15"/>
      <c r="I5" s="2"/>
    </row>
    <row r="6" spans="1:10" ht="19.5" thickBot="1" x14ac:dyDescent="0.2">
      <c r="A6" s="78"/>
      <c r="B6" s="21"/>
      <c r="C6" s="8"/>
      <c r="D6" s="174" t="s">
        <v>35</v>
      </c>
      <c r="E6" s="175"/>
      <c r="F6" s="174" t="s">
        <v>36</v>
      </c>
      <c r="G6" s="175"/>
      <c r="H6" s="87" t="s">
        <v>22</v>
      </c>
      <c r="I6" s="69" t="s">
        <v>8</v>
      </c>
      <c r="J6" s="89" t="s">
        <v>10</v>
      </c>
    </row>
    <row r="7" spans="1:10" s="6" customFormat="1" ht="19.5" thickBot="1" x14ac:dyDescent="0.2">
      <c r="A7" s="177" t="s">
        <v>0</v>
      </c>
      <c r="B7" s="178"/>
      <c r="C7" s="118" t="s">
        <v>4</v>
      </c>
      <c r="D7" s="117" t="s">
        <v>6</v>
      </c>
      <c r="E7" s="74" t="s">
        <v>5</v>
      </c>
      <c r="F7" s="117" t="s">
        <v>6</v>
      </c>
      <c r="G7" s="117" t="s">
        <v>5</v>
      </c>
      <c r="H7" s="74" t="s">
        <v>7</v>
      </c>
      <c r="I7" s="74" t="s">
        <v>7</v>
      </c>
      <c r="J7" s="74" t="s">
        <v>7</v>
      </c>
    </row>
    <row r="8" spans="1:10" s="3" customFormat="1" ht="18.75" x14ac:dyDescent="0.2">
      <c r="A8" s="138" t="s">
        <v>240</v>
      </c>
      <c r="B8" s="139"/>
      <c r="C8" s="140" t="s">
        <v>255</v>
      </c>
      <c r="D8" s="119">
        <v>44837</v>
      </c>
      <c r="E8" s="120">
        <v>44833</v>
      </c>
      <c r="F8" s="119">
        <v>44837</v>
      </c>
      <c r="G8" s="120">
        <v>44833</v>
      </c>
      <c r="H8" s="133">
        <v>44839</v>
      </c>
      <c r="I8" s="134">
        <f>H8+30</f>
        <v>44869</v>
      </c>
      <c r="J8" s="116">
        <f>I8+7</f>
        <v>44876</v>
      </c>
    </row>
    <row r="9" spans="1:10" s="3" customFormat="1" ht="18.75" customHeight="1" x14ac:dyDescent="0.2">
      <c r="A9" s="138" t="s">
        <v>98</v>
      </c>
      <c r="B9" s="139"/>
      <c r="C9" s="140" t="s">
        <v>103</v>
      </c>
      <c r="D9" s="119">
        <v>44839</v>
      </c>
      <c r="E9" s="155">
        <v>44837</v>
      </c>
      <c r="F9" s="119">
        <v>44839</v>
      </c>
      <c r="G9" s="155">
        <v>44837</v>
      </c>
      <c r="H9" s="158">
        <v>44842</v>
      </c>
      <c r="I9" s="134">
        <f t="shared" ref="I9:I19" si="0">H9+30</f>
        <v>44872</v>
      </c>
      <c r="J9" s="116">
        <f t="shared" ref="J9:J19" si="1">I9+7</f>
        <v>44879</v>
      </c>
    </row>
    <row r="10" spans="1:10" s="3" customFormat="1" ht="18.75" x14ac:dyDescent="0.2">
      <c r="A10" s="138" t="s">
        <v>240</v>
      </c>
      <c r="B10" s="139"/>
      <c r="C10" s="140" t="s">
        <v>256</v>
      </c>
      <c r="D10" s="119">
        <v>44841</v>
      </c>
      <c r="E10" s="155">
        <v>44839</v>
      </c>
      <c r="F10" s="119">
        <v>44841</v>
      </c>
      <c r="G10" s="155">
        <v>44839</v>
      </c>
      <c r="H10" s="158">
        <v>44844</v>
      </c>
      <c r="I10" s="134">
        <f t="shared" si="0"/>
        <v>44874</v>
      </c>
      <c r="J10" s="116">
        <f t="shared" si="1"/>
        <v>44881</v>
      </c>
    </row>
    <row r="11" spans="1:10" s="3" customFormat="1" ht="18.75" x14ac:dyDescent="0.2">
      <c r="A11" s="138" t="s">
        <v>98</v>
      </c>
      <c r="B11" s="139"/>
      <c r="C11" s="140" t="s">
        <v>104</v>
      </c>
      <c r="D11" s="122">
        <v>44844</v>
      </c>
      <c r="E11" s="120">
        <v>44840</v>
      </c>
      <c r="F11" s="122">
        <v>44844</v>
      </c>
      <c r="G11" s="120">
        <v>44840</v>
      </c>
      <c r="H11" s="115">
        <v>44846</v>
      </c>
      <c r="I11" s="134">
        <f t="shared" si="0"/>
        <v>44876</v>
      </c>
      <c r="J11" s="116">
        <f t="shared" si="1"/>
        <v>44883</v>
      </c>
    </row>
    <row r="12" spans="1:10" s="3" customFormat="1" ht="18.75" x14ac:dyDescent="0.2">
      <c r="A12" s="138" t="s">
        <v>240</v>
      </c>
      <c r="B12" s="139"/>
      <c r="C12" s="140" t="s">
        <v>257</v>
      </c>
      <c r="D12" s="122">
        <v>44846</v>
      </c>
      <c r="E12" s="120">
        <v>44841</v>
      </c>
      <c r="F12" s="122">
        <v>44846</v>
      </c>
      <c r="G12" s="120">
        <v>44841</v>
      </c>
      <c r="H12" s="115">
        <v>44849</v>
      </c>
      <c r="I12" s="134">
        <f t="shared" si="0"/>
        <v>44879</v>
      </c>
      <c r="J12" s="116">
        <f t="shared" si="1"/>
        <v>44886</v>
      </c>
    </row>
    <row r="13" spans="1:10" s="3" customFormat="1" ht="18.75" x14ac:dyDescent="0.2">
      <c r="A13" s="138" t="s">
        <v>98</v>
      </c>
      <c r="B13" s="139"/>
      <c r="C13" s="140" t="s">
        <v>105</v>
      </c>
      <c r="D13" s="122">
        <v>44848</v>
      </c>
      <c r="E13" s="120">
        <v>44846</v>
      </c>
      <c r="F13" s="122">
        <v>44848</v>
      </c>
      <c r="G13" s="120">
        <v>44846</v>
      </c>
      <c r="H13" s="158">
        <v>44851</v>
      </c>
      <c r="I13" s="134">
        <f t="shared" si="0"/>
        <v>44881</v>
      </c>
      <c r="J13" s="116">
        <f t="shared" si="1"/>
        <v>44888</v>
      </c>
    </row>
    <row r="14" spans="1:10" s="3" customFormat="1" ht="18.75" x14ac:dyDescent="0.2">
      <c r="A14" s="138" t="s">
        <v>240</v>
      </c>
      <c r="B14" s="139"/>
      <c r="C14" s="140" t="s">
        <v>258</v>
      </c>
      <c r="D14" s="122">
        <v>44851</v>
      </c>
      <c r="E14" s="120">
        <v>44847</v>
      </c>
      <c r="F14" s="122">
        <v>44851</v>
      </c>
      <c r="G14" s="120">
        <v>44847</v>
      </c>
      <c r="H14" s="115">
        <v>44853</v>
      </c>
      <c r="I14" s="134">
        <f t="shared" si="0"/>
        <v>44883</v>
      </c>
      <c r="J14" s="116">
        <f t="shared" si="1"/>
        <v>44890</v>
      </c>
    </row>
    <row r="15" spans="1:10" s="3" customFormat="1" ht="18.75" x14ac:dyDescent="0.2">
      <c r="A15" s="138" t="s">
        <v>98</v>
      </c>
      <c r="B15" s="139"/>
      <c r="C15" s="140" t="s">
        <v>259</v>
      </c>
      <c r="D15" s="122">
        <v>44853</v>
      </c>
      <c r="E15" s="120">
        <v>44851</v>
      </c>
      <c r="F15" s="122">
        <v>44853</v>
      </c>
      <c r="G15" s="120">
        <v>44851</v>
      </c>
      <c r="H15" s="115">
        <v>44856</v>
      </c>
      <c r="I15" s="134">
        <f t="shared" si="0"/>
        <v>44886</v>
      </c>
      <c r="J15" s="116">
        <f t="shared" si="1"/>
        <v>44893</v>
      </c>
    </row>
    <row r="16" spans="1:10" s="3" customFormat="1" ht="18.75" x14ac:dyDescent="0.2">
      <c r="A16" s="138" t="s">
        <v>240</v>
      </c>
      <c r="B16" s="139"/>
      <c r="C16" s="140" t="s">
        <v>260</v>
      </c>
      <c r="D16" s="122">
        <v>44855</v>
      </c>
      <c r="E16" s="120">
        <v>44853</v>
      </c>
      <c r="F16" s="122">
        <v>44855</v>
      </c>
      <c r="G16" s="120">
        <v>44853</v>
      </c>
      <c r="H16" s="120">
        <v>44858</v>
      </c>
      <c r="I16" s="134">
        <f t="shared" si="0"/>
        <v>44888</v>
      </c>
      <c r="J16" s="116">
        <f t="shared" si="1"/>
        <v>44895</v>
      </c>
    </row>
    <row r="17" spans="1:24" s="3" customFormat="1" ht="18.75" x14ac:dyDescent="0.2">
      <c r="A17" s="138" t="s">
        <v>98</v>
      </c>
      <c r="B17" s="139"/>
      <c r="C17" s="140" t="s">
        <v>261</v>
      </c>
      <c r="D17" s="122">
        <v>44858</v>
      </c>
      <c r="E17" s="120">
        <v>44854</v>
      </c>
      <c r="F17" s="122">
        <v>44858</v>
      </c>
      <c r="G17" s="120">
        <v>44854</v>
      </c>
      <c r="H17" s="115">
        <v>44860</v>
      </c>
      <c r="I17" s="134">
        <f t="shared" si="0"/>
        <v>44890</v>
      </c>
      <c r="J17" s="116">
        <f t="shared" si="1"/>
        <v>44897</v>
      </c>
    </row>
    <row r="18" spans="1:24" s="3" customFormat="1" ht="18.75" x14ac:dyDescent="0.2">
      <c r="A18" s="138" t="s">
        <v>240</v>
      </c>
      <c r="B18" s="139"/>
      <c r="C18" s="140" t="s">
        <v>262</v>
      </c>
      <c r="D18" s="122">
        <v>44860</v>
      </c>
      <c r="E18" s="120">
        <v>44858</v>
      </c>
      <c r="F18" s="122">
        <v>44860</v>
      </c>
      <c r="G18" s="120">
        <v>44858</v>
      </c>
      <c r="H18" s="115">
        <v>44863</v>
      </c>
      <c r="I18" s="134">
        <f t="shared" si="0"/>
        <v>44893</v>
      </c>
      <c r="J18" s="116">
        <f t="shared" si="1"/>
        <v>44900</v>
      </c>
    </row>
    <row r="19" spans="1:24" s="3" customFormat="1" ht="18.75" x14ac:dyDescent="0.2">
      <c r="A19" s="138" t="s">
        <v>98</v>
      </c>
      <c r="B19" s="139"/>
      <c r="C19" s="140" t="s">
        <v>263</v>
      </c>
      <c r="D19" s="122">
        <v>44862</v>
      </c>
      <c r="E19" s="120">
        <v>44860</v>
      </c>
      <c r="F19" s="122">
        <v>44862</v>
      </c>
      <c r="G19" s="120">
        <v>44860</v>
      </c>
      <c r="H19" s="115">
        <v>44865</v>
      </c>
      <c r="I19" s="134">
        <f t="shared" si="0"/>
        <v>44895</v>
      </c>
      <c r="J19" s="116">
        <f t="shared" si="1"/>
        <v>44902</v>
      </c>
    </row>
    <row r="20" spans="1:24" s="3" customFormat="1" ht="18.75" x14ac:dyDescent="0.2">
      <c r="A20" s="138"/>
      <c r="B20" s="139"/>
      <c r="C20" s="140"/>
      <c r="D20" s="122"/>
      <c r="E20" s="155"/>
      <c r="F20" s="122"/>
      <c r="G20" s="155"/>
      <c r="H20" s="115"/>
      <c r="I20" s="134"/>
      <c r="J20" s="116"/>
    </row>
    <row r="21" spans="1:24" s="3" customFormat="1" ht="18.75" x14ac:dyDescent="0.2">
      <c r="A21" s="138"/>
      <c r="B21" s="139"/>
      <c r="C21" s="140"/>
      <c r="D21" s="122"/>
      <c r="E21" s="120"/>
      <c r="F21" s="122"/>
      <c r="G21" s="120"/>
      <c r="H21" s="115"/>
      <c r="I21" s="134"/>
      <c r="J21" s="116"/>
    </row>
    <row r="22" spans="1:24" s="3" customFormat="1" ht="18.75" x14ac:dyDescent="0.2">
      <c r="A22" s="138"/>
      <c r="B22" s="139"/>
      <c r="C22" s="140"/>
      <c r="D22" s="122"/>
      <c r="E22" s="120"/>
      <c r="F22" s="122"/>
      <c r="G22" s="123"/>
      <c r="H22" s="115"/>
      <c r="I22" s="134"/>
      <c r="J22" s="116"/>
    </row>
    <row r="23" spans="1:24" s="3" customFormat="1" ht="18.75" x14ac:dyDescent="0.2">
      <c r="A23" s="138"/>
      <c r="B23" s="139"/>
      <c r="C23" s="140"/>
      <c r="D23" s="122"/>
      <c r="E23" s="120"/>
      <c r="F23" s="122"/>
      <c r="G23" s="123"/>
      <c r="H23" s="115"/>
      <c r="I23" s="134"/>
      <c r="J23" s="116"/>
    </row>
    <row r="24" spans="1:24" ht="6" customHeight="1" x14ac:dyDescent="0.2">
      <c r="A24" s="57"/>
      <c r="B24" s="2"/>
      <c r="C24" s="4"/>
      <c r="D24" s="92"/>
      <c r="E24" s="45"/>
      <c r="F24" s="92"/>
      <c r="G24" s="45"/>
      <c r="H24" s="45"/>
      <c r="I24" s="141"/>
      <c r="J24" s="142"/>
    </row>
    <row r="25" spans="1:24" s="127" customFormat="1" ht="17.25" x14ac:dyDescent="0.2">
      <c r="A25" s="147" t="s">
        <v>107</v>
      </c>
      <c r="B25" s="148"/>
      <c r="C25" s="148"/>
      <c r="D25" s="149"/>
      <c r="E25" s="150"/>
      <c r="F25" s="135"/>
      <c r="G25" s="131"/>
      <c r="H25" s="131"/>
      <c r="I25" s="136"/>
      <c r="J25" s="131"/>
    </row>
    <row r="26" spans="1:24" s="127" customFormat="1" ht="6.75" customHeight="1" x14ac:dyDescent="0.2">
      <c r="A26" s="153"/>
      <c r="D26" s="137"/>
      <c r="E26" s="137"/>
      <c r="F26" s="135"/>
      <c r="G26" s="131"/>
      <c r="H26" s="131"/>
      <c r="I26" s="136"/>
      <c r="J26" s="131"/>
    </row>
    <row r="27" spans="1:24" s="127" customFormat="1" ht="17.25" x14ac:dyDescent="0.2">
      <c r="A27" s="62" t="s">
        <v>37</v>
      </c>
      <c r="C27" s="152" t="s">
        <v>38</v>
      </c>
      <c r="D27" s="129" t="s">
        <v>39</v>
      </c>
      <c r="E27" s="128"/>
      <c r="G27" s="151" t="s">
        <v>43</v>
      </c>
      <c r="H27" s="130" t="s">
        <v>46</v>
      </c>
      <c r="I27" s="131"/>
      <c r="J27" s="131"/>
    </row>
    <row r="28" spans="1:24" s="127" customFormat="1" ht="17.25" x14ac:dyDescent="0.2">
      <c r="A28" s="125"/>
      <c r="C28" s="125"/>
      <c r="D28" s="129" t="s">
        <v>40</v>
      </c>
      <c r="E28" s="128"/>
      <c r="G28" s="130"/>
      <c r="H28" s="130" t="s">
        <v>97</v>
      </c>
    </row>
    <row r="29" spans="1:24" s="130" customFormat="1" ht="17.25" x14ac:dyDescent="0.2">
      <c r="A29" s="126"/>
      <c r="C29" s="126"/>
      <c r="D29" s="62" t="s">
        <v>41</v>
      </c>
      <c r="E29" s="128"/>
      <c r="F29" s="127"/>
      <c r="G29" s="62"/>
      <c r="H29" s="62" t="s">
        <v>44</v>
      </c>
      <c r="I29" s="128"/>
      <c r="J29" s="132"/>
      <c r="K29" s="127"/>
      <c r="L29" s="127"/>
      <c r="M29" s="127"/>
      <c r="N29" s="127"/>
      <c r="O29" s="127"/>
      <c r="P29" s="62"/>
      <c r="Q29" s="62"/>
      <c r="R29" s="62"/>
      <c r="S29" s="127"/>
      <c r="T29" s="127"/>
      <c r="U29" s="127"/>
      <c r="V29" s="127"/>
      <c r="W29" s="127"/>
      <c r="X29" s="127"/>
    </row>
    <row r="30" spans="1:24" s="130" customFormat="1" ht="17.25" x14ac:dyDescent="0.2">
      <c r="A30" s="62"/>
      <c r="C30" s="62"/>
      <c r="D30" s="62" t="s">
        <v>42</v>
      </c>
      <c r="E30" s="127"/>
      <c r="F30" s="127"/>
      <c r="G30" s="62"/>
      <c r="H30" s="62" t="s">
        <v>45</v>
      </c>
      <c r="I30" s="128"/>
      <c r="J30" s="132"/>
      <c r="K30" s="127"/>
      <c r="L30" s="129"/>
      <c r="M30" s="127"/>
      <c r="N30" s="127"/>
      <c r="O30" s="127"/>
      <c r="P30" s="62"/>
      <c r="Q30" s="62"/>
      <c r="R30" s="62"/>
      <c r="S30" s="129"/>
      <c r="T30" s="127"/>
      <c r="U30" s="127"/>
      <c r="V30" s="127"/>
      <c r="W30" s="128"/>
      <c r="X30" s="127"/>
    </row>
    <row r="31" spans="1:24" s="23" customFormat="1" ht="21" x14ac:dyDescent="0.2">
      <c r="A31" s="143" t="s">
        <v>48</v>
      </c>
      <c r="B31" s="47"/>
      <c r="C31" s="13"/>
      <c r="D31" s="50"/>
      <c r="E31" s="50"/>
      <c r="I31" s="49"/>
      <c r="J31" s="25"/>
    </row>
    <row r="32" spans="1:24" s="23" customFormat="1" ht="21" x14ac:dyDescent="0.2">
      <c r="A32" s="144" t="s">
        <v>49</v>
      </c>
      <c r="B32" s="47"/>
      <c r="C32" s="13"/>
      <c r="D32" s="50"/>
      <c r="E32" s="50"/>
      <c r="I32" s="49"/>
    </row>
    <row r="33" spans="1:10" s="23" customFormat="1" ht="21" x14ac:dyDescent="0.2">
      <c r="A33" s="143" t="s">
        <v>50</v>
      </c>
      <c r="B33" s="2"/>
      <c r="C33" s="4"/>
      <c r="D33" s="50"/>
      <c r="E33" s="50"/>
      <c r="I33" s="49"/>
    </row>
    <row r="34" spans="1:10" s="23" customFormat="1" ht="21" x14ac:dyDescent="0.2">
      <c r="A34" s="143" t="s">
        <v>51</v>
      </c>
      <c r="B34" s="2"/>
      <c r="C34" s="4"/>
      <c r="D34" s="50"/>
      <c r="E34" s="50"/>
      <c r="F34" s="31"/>
      <c r="G34" s="31"/>
      <c r="H34" s="31"/>
      <c r="I34" s="50"/>
      <c r="J34" s="25"/>
    </row>
    <row r="35" spans="1:10" ht="26.25" customHeight="1" x14ac:dyDescent="0.2">
      <c r="A35" s="2"/>
      <c r="B35" s="47"/>
      <c r="C35" s="13"/>
      <c r="D35" s="50"/>
      <c r="E35" s="50"/>
      <c r="F35" s="31"/>
      <c r="G35" s="31"/>
      <c r="H35" s="31"/>
      <c r="I35" s="50"/>
      <c r="J35" s="23"/>
    </row>
  </sheetData>
  <mergeCells count="5">
    <mergeCell ref="A1:E2"/>
    <mergeCell ref="I3:J3"/>
    <mergeCell ref="D6:E6"/>
    <mergeCell ref="F6:G6"/>
    <mergeCell ref="A7:B7"/>
  </mergeCells>
  <phoneticPr fontId="2"/>
  <pageMargins left="0.23622047244094491" right="3.937007874015748E-2" top="3.937007874015748E-2" bottom="0" header="0" footer="0"/>
  <pageSetup paperSize="9" orientation="landscape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85899-B97B-4B17-8DD1-9B6D09DDF565}">
  <dimension ref="A1:X35"/>
  <sheetViews>
    <sheetView topLeftCell="A4" workbookViewId="0">
      <selection activeCell="F29" sqref="F29"/>
    </sheetView>
  </sheetViews>
  <sheetFormatPr defaultRowHeight="13.5" x14ac:dyDescent="0.15"/>
  <cols>
    <col min="1" max="1" width="18.625" customWidth="1"/>
    <col min="2" max="2" width="14" customWidth="1"/>
    <col min="3" max="3" width="13.875" customWidth="1"/>
    <col min="4" max="4" width="14.375" customWidth="1"/>
    <col min="5" max="5" width="14" customWidth="1"/>
    <col min="6" max="6" width="13.25" customWidth="1"/>
    <col min="7" max="7" width="13.375" customWidth="1"/>
    <col min="8" max="8" width="14.25" customWidth="1"/>
    <col min="9" max="9" width="14" customWidth="1"/>
    <col min="10" max="10" width="14.375" customWidth="1"/>
  </cols>
  <sheetData>
    <row r="1" spans="1:10" ht="23.25" customHeight="1" x14ac:dyDescent="0.3">
      <c r="A1" s="189" t="s">
        <v>23</v>
      </c>
      <c r="B1" s="190"/>
      <c r="C1" s="190"/>
      <c r="D1" s="190"/>
      <c r="E1" s="190"/>
      <c r="F1" s="27"/>
      <c r="G1" s="27"/>
      <c r="H1" s="27"/>
      <c r="I1" s="27"/>
      <c r="J1" s="26" t="s">
        <v>24</v>
      </c>
    </row>
    <row r="2" spans="1:10" ht="23.25" customHeight="1" x14ac:dyDescent="0.3">
      <c r="A2" s="190"/>
      <c r="B2" s="190"/>
      <c r="C2" s="190"/>
      <c r="D2" s="190"/>
      <c r="E2" s="190"/>
      <c r="F2" s="27"/>
      <c r="G2" s="27"/>
      <c r="H2" s="27"/>
      <c r="I2" s="27"/>
      <c r="J2" s="26" t="s">
        <v>25</v>
      </c>
    </row>
    <row r="3" spans="1:10" ht="21.75" customHeight="1" x14ac:dyDescent="0.2">
      <c r="A3" s="145" t="s">
        <v>21</v>
      </c>
      <c r="B3" s="28"/>
      <c r="C3" s="28"/>
      <c r="D3" s="28"/>
      <c r="E3" s="28"/>
      <c r="I3" s="191">
        <v>44862</v>
      </c>
      <c r="J3" s="191"/>
    </row>
    <row r="4" spans="1:10" ht="25.5" x14ac:dyDescent="0.25">
      <c r="A4" s="146" t="s">
        <v>108</v>
      </c>
      <c r="B4" s="146"/>
      <c r="C4" s="146"/>
      <c r="D4" s="49"/>
    </row>
    <row r="5" spans="1:10" s="6" customFormat="1" ht="5.25" customHeight="1" thickBot="1" x14ac:dyDescent="0.35">
      <c r="A5" s="29"/>
      <c r="B5" s="9"/>
      <c r="C5" s="9"/>
      <c r="D5" s="61" t="s">
        <v>31</v>
      </c>
      <c r="E5" s="15"/>
      <c r="F5" s="15"/>
      <c r="G5" s="15"/>
      <c r="H5" s="15"/>
      <c r="I5" s="2"/>
    </row>
    <row r="6" spans="1:10" ht="19.5" thickBot="1" x14ac:dyDescent="0.2">
      <c r="A6" s="78"/>
      <c r="B6" s="21"/>
      <c r="C6" s="8"/>
      <c r="D6" s="174" t="s">
        <v>35</v>
      </c>
      <c r="E6" s="175"/>
      <c r="F6" s="174" t="s">
        <v>36</v>
      </c>
      <c r="G6" s="175"/>
      <c r="H6" s="87" t="s">
        <v>22</v>
      </c>
      <c r="I6" s="69" t="s">
        <v>8</v>
      </c>
      <c r="J6" s="89" t="s">
        <v>10</v>
      </c>
    </row>
    <row r="7" spans="1:10" s="6" customFormat="1" ht="19.5" thickBot="1" x14ac:dyDescent="0.2">
      <c r="A7" s="177" t="s">
        <v>0</v>
      </c>
      <c r="B7" s="178"/>
      <c r="C7" s="118" t="s">
        <v>4</v>
      </c>
      <c r="D7" s="117" t="s">
        <v>6</v>
      </c>
      <c r="E7" s="74" t="s">
        <v>5</v>
      </c>
      <c r="F7" s="117" t="s">
        <v>6</v>
      </c>
      <c r="G7" s="117" t="s">
        <v>5</v>
      </c>
      <c r="H7" s="74" t="s">
        <v>7</v>
      </c>
      <c r="I7" s="74" t="s">
        <v>7</v>
      </c>
      <c r="J7" s="74" t="s">
        <v>7</v>
      </c>
    </row>
    <row r="8" spans="1:10" s="3" customFormat="1" ht="18.75" x14ac:dyDescent="0.2">
      <c r="A8" s="138" t="s">
        <v>100</v>
      </c>
      <c r="B8" s="139"/>
      <c r="C8" s="140" t="s">
        <v>264</v>
      </c>
      <c r="D8" s="119">
        <v>44867</v>
      </c>
      <c r="E8" s="120">
        <v>44865</v>
      </c>
      <c r="F8" s="119">
        <v>44867</v>
      </c>
      <c r="G8" s="120">
        <v>44865</v>
      </c>
      <c r="H8" s="133">
        <v>44870</v>
      </c>
      <c r="I8" s="134">
        <f>H8+30</f>
        <v>44900</v>
      </c>
      <c r="J8" s="116">
        <f>I8+7</f>
        <v>44907</v>
      </c>
    </row>
    <row r="9" spans="1:10" s="3" customFormat="1" ht="18.75" customHeight="1" x14ac:dyDescent="0.2">
      <c r="A9" s="138" t="s">
        <v>101</v>
      </c>
      <c r="B9" s="139"/>
      <c r="C9" s="140" t="s">
        <v>265</v>
      </c>
      <c r="D9" s="119">
        <v>44869</v>
      </c>
      <c r="E9" s="155">
        <v>44866</v>
      </c>
      <c r="F9" s="119">
        <v>44869</v>
      </c>
      <c r="G9" s="155">
        <v>44866</v>
      </c>
      <c r="H9" s="158">
        <v>44872</v>
      </c>
      <c r="I9" s="134">
        <f t="shared" ref="I9:I21" si="0">H9+30</f>
        <v>44902</v>
      </c>
      <c r="J9" s="116">
        <f t="shared" ref="J9:J21" si="1">I9+7</f>
        <v>44909</v>
      </c>
    </row>
    <row r="10" spans="1:10" s="3" customFormat="1" ht="18.75" x14ac:dyDescent="0.2">
      <c r="A10" s="138" t="s">
        <v>100</v>
      </c>
      <c r="B10" s="139"/>
      <c r="C10" s="140" t="s">
        <v>266</v>
      </c>
      <c r="D10" s="119">
        <v>44872</v>
      </c>
      <c r="E10" s="155">
        <v>44867</v>
      </c>
      <c r="F10" s="119">
        <v>44872</v>
      </c>
      <c r="G10" s="155">
        <v>44867</v>
      </c>
      <c r="H10" s="158">
        <v>44874</v>
      </c>
      <c r="I10" s="134">
        <f t="shared" si="0"/>
        <v>44904</v>
      </c>
      <c r="J10" s="116">
        <f t="shared" si="1"/>
        <v>44911</v>
      </c>
    </row>
    <row r="11" spans="1:10" s="3" customFormat="1" ht="18.75" x14ac:dyDescent="0.2">
      <c r="A11" s="138" t="s">
        <v>240</v>
      </c>
      <c r="B11" s="139"/>
      <c r="C11" s="140" t="s">
        <v>267</v>
      </c>
      <c r="D11" s="122">
        <v>44874</v>
      </c>
      <c r="E11" s="120">
        <v>44872</v>
      </c>
      <c r="F11" s="122">
        <v>44874</v>
      </c>
      <c r="G11" s="120">
        <v>44872</v>
      </c>
      <c r="H11" s="115">
        <v>44877</v>
      </c>
      <c r="I11" s="134">
        <f t="shared" si="0"/>
        <v>44907</v>
      </c>
      <c r="J11" s="116">
        <f t="shared" si="1"/>
        <v>44914</v>
      </c>
    </row>
    <row r="12" spans="1:10" s="3" customFormat="1" ht="18.75" x14ac:dyDescent="0.2">
      <c r="A12" s="138" t="s">
        <v>100</v>
      </c>
      <c r="B12" s="139"/>
      <c r="C12" s="140" t="s">
        <v>268</v>
      </c>
      <c r="D12" s="122">
        <v>44876</v>
      </c>
      <c r="E12" s="120">
        <v>44874</v>
      </c>
      <c r="F12" s="122">
        <v>44876</v>
      </c>
      <c r="G12" s="120">
        <v>44874</v>
      </c>
      <c r="H12" s="115">
        <v>44879</v>
      </c>
      <c r="I12" s="134">
        <f t="shared" si="0"/>
        <v>44909</v>
      </c>
      <c r="J12" s="116">
        <f t="shared" si="1"/>
        <v>44916</v>
      </c>
    </row>
    <row r="13" spans="1:10" s="3" customFormat="1" ht="18.75" x14ac:dyDescent="0.2">
      <c r="A13" s="138" t="s">
        <v>240</v>
      </c>
      <c r="B13" s="139"/>
      <c r="C13" s="140" t="s">
        <v>269</v>
      </c>
      <c r="D13" s="122">
        <v>44879</v>
      </c>
      <c r="E13" s="120">
        <v>44875</v>
      </c>
      <c r="F13" s="122">
        <v>44879</v>
      </c>
      <c r="G13" s="120">
        <v>44875</v>
      </c>
      <c r="H13" s="158">
        <v>44881</v>
      </c>
      <c r="I13" s="134">
        <f t="shared" si="0"/>
        <v>44911</v>
      </c>
      <c r="J13" s="116">
        <f t="shared" si="1"/>
        <v>44918</v>
      </c>
    </row>
    <row r="14" spans="1:10" s="3" customFormat="1" ht="18.75" x14ac:dyDescent="0.2">
      <c r="A14" s="138" t="s">
        <v>100</v>
      </c>
      <c r="B14" s="139"/>
      <c r="C14" s="140" t="s">
        <v>270</v>
      </c>
      <c r="D14" s="122">
        <v>44881</v>
      </c>
      <c r="E14" s="120">
        <v>44879</v>
      </c>
      <c r="F14" s="122">
        <v>44881</v>
      </c>
      <c r="G14" s="120">
        <v>44879</v>
      </c>
      <c r="H14" s="115">
        <v>44884</v>
      </c>
      <c r="I14" s="134">
        <f t="shared" si="0"/>
        <v>44914</v>
      </c>
      <c r="J14" s="116">
        <f t="shared" si="1"/>
        <v>44921</v>
      </c>
    </row>
    <row r="15" spans="1:10" s="3" customFormat="1" ht="18.75" x14ac:dyDescent="0.2">
      <c r="A15" s="138" t="s">
        <v>240</v>
      </c>
      <c r="B15" s="139"/>
      <c r="C15" s="140" t="s">
        <v>271</v>
      </c>
      <c r="D15" s="122">
        <v>44883</v>
      </c>
      <c r="E15" s="120">
        <v>44881</v>
      </c>
      <c r="F15" s="122">
        <v>44883</v>
      </c>
      <c r="G15" s="120">
        <v>44881</v>
      </c>
      <c r="H15" s="115">
        <v>44886</v>
      </c>
      <c r="I15" s="134">
        <f t="shared" si="0"/>
        <v>44916</v>
      </c>
      <c r="J15" s="116">
        <f t="shared" si="1"/>
        <v>44923</v>
      </c>
    </row>
    <row r="16" spans="1:10" s="3" customFormat="1" ht="18.75" x14ac:dyDescent="0.2">
      <c r="A16" s="138" t="s">
        <v>100</v>
      </c>
      <c r="B16" s="139"/>
      <c r="C16" s="140" t="s">
        <v>272</v>
      </c>
      <c r="D16" s="122">
        <v>44886</v>
      </c>
      <c r="E16" s="120">
        <v>44882</v>
      </c>
      <c r="F16" s="122">
        <v>44886</v>
      </c>
      <c r="G16" s="120">
        <v>44882</v>
      </c>
      <c r="H16" s="120">
        <v>44888</v>
      </c>
      <c r="I16" s="134">
        <f t="shared" si="0"/>
        <v>44918</v>
      </c>
      <c r="J16" s="116">
        <f t="shared" si="1"/>
        <v>44925</v>
      </c>
    </row>
    <row r="17" spans="1:24" s="3" customFormat="1" ht="18.75" x14ac:dyDescent="0.2">
      <c r="A17" s="138" t="s">
        <v>240</v>
      </c>
      <c r="B17" s="139"/>
      <c r="C17" s="140" t="s">
        <v>273</v>
      </c>
      <c r="D17" s="122">
        <v>44888</v>
      </c>
      <c r="E17" s="120">
        <v>44886</v>
      </c>
      <c r="F17" s="122">
        <v>44888</v>
      </c>
      <c r="G17" s="120">
        <v>44886</v>
      </c>
      <c r="H17" s="115">
        <v>44891</v>
      </c>
      <c r="I17" s="134">
        <f t="shared" si="0"/>
        <v>44921</v>
      </c>
      <c r="J17" s="116">
        <f t="shared" si="1"/>
        <v>44928</v>
      </c>
    </row>
    <row r="18" spans="1:24" s="3" customFormat="1" ht="18.75" x14ac:dyDescent="0.2">
      <c r="A18" s="138" t="s">
        <v>100</v>
      </c>
      <c r="B18" s="139"/>
      <c r="C18" s="140" t="s">
        <v>274</v>
      </c>
      <c r="D18" s="122">
        <v>44890</v>
      </c>
      <c r="E18" s="120">
        <v>44887</v>
      </c>
      <c r="F18" s="122">
        <v>44890</v>
      </c>
      <c r="G18" s="120">
        <v>44887</v>
      </c>
      <c r="H18" s="115">
        <v>44893</v>
      </c>
      <c r="I18" s="134">
        <f t="shared" si="0"/>
        <v>44923</v>
      </c>
      <c r="J18" s="116">
        <f t="shared" si="1"/>
        <v>44930</v>
      </c>
    </row>
    <row r="19" spans="1:24" s="3" customFormat="1" ht="18.75" x14ac:dyDescent="0.2">
      <c r="A19" s="138" t="s">
        <v>240</v>
      </c>
      <c r="B19" s="139"/>
      <c r="C19" s="140" t="s">
        <v>275</v>
      </c>
      <c r="D19" s="122">
        <v>44893</v>
      </c>
      <c r="E19" s="120">
        <v>44889</v>
      </c>
      <c r="F19" s="122">
        <v>44893</v>
      </c>
      <c r="G19" s="120">
        <v>44889</v>
      </c>
      <c r="H19" s="115">
        <v>44895</v>
      </c>
      <c r="I19" s="134">
        <f t="shared" si="0"/>
        <v>44925</v>
      </c>
      <c r="J19" s="116">
        <f t="shared" si="1"/>
        <v>44932</v>
      </c>
    </row>
    <row r="20" spans="1:24" s="3" customFormat="1" ht="18.75" x14ac:dyDescent="0.2">
      <c r="A20" s="138" t="s">
        <v>100</v>
      </c>
      <c r="B20" s="139"/>
      <c r="C20" s="140" t="s">
        <v>276</v>
      </c>
      <c r="D20" s="122">
        <v>44895</v>
      </c>
      <c r="E20" s="155">
        <v>44893</v>
      </c>
      <c r="F20" s="122">
        <v>44895</v>
      </c>
      <c r="G20" s="155">
        <v>44893</v>
      </c>
      <c r="H20" s="115">
        <v>44898</v>
      </c>
      <c r="I20" s="134">
        <f t="shared" si="0"/>
        <v>44928</v>
      </c>
      <c r="J20" s="116">
        <f t="shared" si="1"/>
        <v>44935</v>
      </c>
    </row>
    <row r="21" spans="1:24" s="3" customFormat="1" ht="18.75" x14ac:dyDescent="0.2">
      <c r="A21" s="138" t="s">
        <v>240</v>
      </c>
      <c r="B21" s="139"/>
      <c r="C21" s="140" t="s">
        <v>277</v>
      </c>
      <c r="D21" s="122">
        <v>44897</v>
      </c>
      <c r="E21" s="120">
        <v>44895</v>
      </c>
      <c r="F21" s="122">
        <v>44897</v>
      </c>
      <c r="G21" s="120">
        <v>44895</v>
      </c>
      <c r="H21" s="115">
        <v>44900</v>
      </c>
      <c r="I21" s="134">
        <f t="shared" si="0"/>
        <v>44930</v>
      </c>
      <c r="J21" s="116">
        <f t="shared" si="1"/>
        <v>44937</v>
      </c>
    </row>
    <row r="22" spans="1:24" s="3" customFormat="1" ht="18.75" x14ac:dyDescent="0.2">
      <c r="A22" s="138"/>
      <c r="B22" s="139"/>
      <c r="C22" s="140"/>
      <c r="D22" s="122"/>
      <c r="E22" s="120"/>
      <c r="F22" s="122"/>
      <c r="G22" s="123"/>
      <c r="H22" s="115"/>
      <c r="I22" s="134"/>
      <c r="J22" s="116"/>
    </row>
    <row r="23" spans="1:24" s="3" customFormat="1" ht="18.75" x14ac:dyDescent="0.2">
      <c r="A23" s="138"/>
      <c r="B23" s="139"/>
      <c r="C23" s="140"/>
      <c r="D23" s="122"/>
      <c r="E23" s="120"/>
      <c r="F23" s="122"/>
      <c r="G23" s="123"/>
      <c r="H23" s="115"/>
      <c r="I23" s="134"/>
      <c r="J23" s="116"/>
    </row>
    <row r="24" spans="1:24" ht="6" customHeight="1" x14ac:dyDescent="0.2">
      <c r="A24" s="57"/>
      <c r="B24" s="2"/>
      <c r="C24" s="4"/>
      <c r="D24" s="92"/>
      <c r="E24" s="45"/>
      <c r="F24" s="92"/>
      <c r="G24" s="45"/>
      <c r="H24" s="45"/>
      <c r="I24" s="141"/>
      <c r="J24" s="142"/>
    </row>
    <row r="25" spans="1:24" s="127" customFormat="1" ht="17.25" x14ac:dyDescent="0.2">
      <c r="A25" s="147" t="s">
        <v>107</v>
      </c>
      <c r="B25" s="148"/>
      <c r="C25" s="148"/>
      <c r="D25" s="149"/>
      <c r="E25" s="150"/>
      <c r="F25" s="135"/>
      <c r="G25" s="131"/>
      <c r="H25" s="131"/>
      <c r="I25" s="136"/>
      <c r="J25" s="131"/>
    </row>
    <row r="26" spans="1:24" s="127" customFormat="1" ht="6.75" customHeight="1" x14ac:dyDescent="0.2">
      <c r="A26" s="153"/>
      <c r="D26" s="137"/>
      <c r="E26" s="137"/>
      <c r="F26" s="135"/>
      <c r="G26" s="131"/>
      <c r="H26" s="131"/>
      <c r="I26" s="136"/>
      <c r="J26" s="131"/>
    </row>
    <row r="27" spans="1:24" s="127" customFormat="1" ht="17.25" x14ac:dyDescent="0.2">
      <c r="A27" s="62" t="s">
        <v>37</v>
      </c>
      <c r="C27" s="152" t="s">
        <v>38</v>
      </c>
      <c r="D27" s="129" t="s">
        <v>39</v>
      </c>
      <c r="E27" s="128"/>
      <c r="G27" s="151" t="s">
        <v>43</v>
      </c>
      <c r="H27" s="130" t="s">
        <v>46</v>
      </c>
      <c r="I27" s="131"/>
      <c r="J27" s="131"/>
    </row>
    <row r="28" spans="1:24" s="127" customFormat="1" ht="17.25" x14ac:dyDescent="0.2">
      <c r="A28" s="125"/>
      <c r="C28" s="125"/>
      <c r="D28" s="129" t="s">
        <v>40</v>
      </c>
      <c r="E28" s="128"/>
      <c r="G28" s="130"/>
      <c r="H28" s="130" t="s">
        <v>97</v>
      </c>
    </row>
    <row r="29" spans="1:24" s="130" customFormat="1" ht="17.25" x14ac:dyDescent="0.2">
      <c r="A29" s="126"/>
      <c r="C29" s="126"/>
      <c r="D29" s="62" t="s">
        <v>41</v>
      </c>
      <c r="E29" s="128"/>
      <c r="F29" s="127"/>
      <c r="G29" s="62"/>
      <c r="H29" s="62" t="s">
        <v>44</v>
      </c>
      <c r="I29" s="128"/>
      <c r="J29" s="132"/>
      <c r="K29" s="127"/>
      <c r="L29" s="127"/>
      <c r="M29" s="127"/>
      <c r="N29" s="127"/>
      <c r="O29" s="127"/>
      <c r="P29" s="62"/>
      <c r="Q29" s="62"/>
      <c r="R29" s="62"/>
      <c r="S29" s="127"/>
      <c r="T29" s="127"/>
      <c r="U29" s="127"/>
      <c r="V29" s="127"/>
      <c r="W29" s="127"/>
      <c r="X29" s="127"/>
    </row>
    <row r="30" spans="1:24" s="130" customFormat="1" ht="17.25" x14ac:dyDescent="0.2">
      <c r="A30" s="62"/>
      <c r="C30" s="62"/>
      <c r="D30" s="62" t="s">
        <v>42</v>
      </c>
      <c r="E30" s="127"/>
      <c r="F30" s="127"/>
      <c r="G30" s="62"/>
      <c r="H30" s="62" t="s">
        <v>45</v>
      </c>
      <c r="I30" s="128"/>
      <c r="J30" s="132"/>
      <c r="K30" s="127"/>
      <c r="L30" s="129"/>
      <c r="M30" s="127"/>
      <c r="N30" s="127"/>
      <c r="O30" s="127"/>
      <c r="P30" s="62"/>
      <c r="Q30" s="62"/>
      <c r="R30" s="62"/>
      <c r="S30" s="129"/>
      <c r="T30" s="127"/>
      <c r="U30" s="127"/>
      <c r="V30" s="127"/>
      <c r="W30" s="128"/>
      <c r="X30" s="127"/>
    </row>
    <row r="31" spans="1:24" s="23" customFormat="1" ht="21" x14ac:dyDescent="0.2">
      <c r="A31" s="143" t="s">
        <v>48</v>
      </c>
      <c r="B31" s="47"/>
      <c r="C31" s="13"/>
      <c r="D31" s="50"/>
      <c r="E31" s="50"/>
      <c r="I31" s="49"/>
      <c r="J31" s="25"/>
    </row>
    <row r="32" spans="1:24" s="23" customFormat="1" ht="21" x14ac:dyDescent="0.2">
      <c r="A32" s="144" t="s">
        <v>49</v>
      </c>
      <c r="B32" s="47"/>
      <c r="C32" s="13"/>
      <c r="D32" s="50"/>
      <c r="E32" s="50"/>
      <c r="I32" s="49"/>
    </row>
    <row r="33" spans="1:10" s="23" customFormat="1" ht="21" x14ac:dyDescent="0.2">
      <c r="A33" s="143" t="s">
        <v>50</v>
      </c>
      <c r="B33" s="2"/>
      <c r="C33" s="4"/>
      <c r="D33" s="50"/>
      <c r="E33" s="50"/>
      <c r="I33" s="49"/>
    </row>
    <row r="34" spans="1:10" s="23" customFormat="1" ht="21" x14ac:dyDescent="0.2">
      <c r="A34" s="143" t="s">
        <v>51</v>
      </c>
      <c r="B34" s="2"/>
      <c r="C34" s="4"/>
      <c r="D34" s="50"/>
      <c r="E34" s="50"/>
      <c r="F34" s="31"/>
      <c r="G34" s="31"/>
      <c r="H34" s="31"/>
      <c r="I34" s="50"/>
      <c r="J34" s="25"/>
    </row>
    <row r="35" spans="1:10" ht="26.25" customHeight="1" x14ac:dyDescent="0.2">
      <c r="A35" s="2"/>
      <c r="B35" s="47"/>
      <c r="C35" s="13"/>
      <c r="D35" s="50"/>
      <c r="E35" s="50"/>
      <c r="F35" s="31"/>
      <c r="G35" s="31"/>
      <c r="H35" s="31"/>
      <c r="I35" s="50"/>
      <c r="J35" s="23"/>
    </row>
  </sheetData>
  <mergeCells count="5">
    <mergeCell ref="A1:E2"/>
    <mergeCell ref="I3:J3"/>
    <mergeCell ref="D6:E6"/>
    <mergeCell ref="F6:G6"/>
    <mergeCell ref="A7:B7"/>
  </mergeCells>
  <phoneticPr fontId="2"/>
  <pageMargins left="0.23622047244094491" right="3.937007874015748E-2" top="3.937007874015748E-2" bottom="0" header="0" footer="0"/>
  <pageSetup paperSize="9" orientation="landscape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57D8C-4544-44F1-9BBE-3A64940EBF97}">
  <dimension ref="A1:X35"/>
  <sheetViews>
    <sheetView topLeftCell="C1" workbookViewId="0">
      <selection activeCell="L15" sqref="L15"/>
    </sheetView>
  </sheetViews>
  <sheetFormatPr defaultRowHeight="13.5" x14ac:dyDescent="0.15"/>
  <cols>
    <col min="1" max="1" width="18.625" customWidth="1"/>
    <col min="2" max="2" width="14" customWidth="1"/>
    <col min="3" max="3" width="13.875" customWidth="1"/>
    <col min="4" max="4" width="14.375" customWidth="1"/>
    <col min="5" max="5" width="14" customWidth="1"/>
    <col min="6" max="6" width="13.25" customWidth="1"/>
    <col min="7" max="7" width="13.375" customWidth="1"/>
    <col min="8" max="8" width="14.25" customWidth="1"/>
    <col min="9" max="9" width="14" customWidth="1"/>
    <col min="10" max="10" width="14.375" customWidth="1"/>
  </cols>
  <sheetData>
    <row r="1" spans="1:10" ht="23.25" customHeight="1" x14ac:dyDescent="0.3">
      <c r="A1" s="189" t="s">
        <v>23</v>
      </c>
      <c r="B1" s="190"/>
      <c r="C1" s="190"/>
      <c r="D1" s="190"/>
      <c r="E1" s="190"/>
      <c r="F1" s="27"/>
      <c r="G1" s="27"/>
      <c r="H1" s="27"/>
      <c r="I1" s="27"/>
      <c r="J1" s="26" t="s">
        <v>24</v>
      </c>
    </row>
    <row r="2" spans="1:10" ht="23.25" customHeight="1" x14ac:dyDescent="0.3">
      <c r="A2" s="190"/>
      <c r="B2" s="190"/>
      <c r="C2" s="190"/>
      <c r="D2" s="190"/>
      <c r="E2" s="190"/>
      <c r="F2" s="27"/>
      <c r="G2" s="27"/>
      <c r="H2" s="27"/>
      <c r="I2" s="27"/>
      <c r="J2" s="26" t="s">
        <v>25</v>
      </c>
    </row>
    <row r="3" spans="1:10" ht="21.75" customHeight="1" x14ac:dyDescent="0.2">
      <c r="A3" s="145" t="s">
        <v>21</v>
      </c>
      <c r="B3" s="28"/>
      <c r="C3" s="28"/>
      <c r="D3" s="28"/>
      <c r="E3" s="28"/>
      <c r="I3" s="191">
        <v>44889</v>
      </c>
      <c r="J3" s="191"/>
    </row>
    <row r="4" spans="1:10" ht="25.5" x14ac:dyDescent="0.25">
      <c r="A4" s="146" t="s">
        <v>108</v>
      </c>
      <c r="B4" s="146"/>
      <c r="C4" s="146"/>
      <c r="D4" s="49"/>
    </row>
    <row r="5" spans="1:10" s="6" customFormat="1" ht="5.25" customHeight="1" thickBot="1" x14ac:dyDescent="0.35">
      <c r="A5" s="29"/>
      <c r="B5" s="9"/>
      <c r="C5" s="9"/>
      <c r="D5" s="61" t="s">
        <v>31</v>
      </c>
      <c r="E5" s="15"/>
      <c r="F5" s="15"/>
      <c r="G5" s="15"/>
      <c r="H5" s="15"/>
      <c r="I5" s="2"/>
    </row>
    <row r="6" spans="1:10" ht="19.5" thickBot="1" x14ac:dyDescent="0.2">
      <c r="A6" s="78"/>
      <c r="B6" s="21"/>
      <c r="C6" s="8"/>
      <c r="D6" s="174" t="s">
        <v>35</v>
      </c>
      <c r="E6" s="175"/>
      <c r="F6" s="174" t="s">
        <v>36</v>
      </c>
      <c r="G6" s="175"/>
      <c r="H6" s="87" t="s">
        <v>22</v>
      </c>
      <c r="I6" s="69" t="s">
        <v>8</v>
      </c>
      <c r="J6" s="89" t="s">
        <v>10</v>
      </c>
    </row>
    <row r="7" spans="1:10" s="6" customFormat="1" ht="19.5" thickBot="1" x14ac:dyDescent="0.2">
      <c r="A7" s="177" t="s">
        <v>0</v>
      </c>
      <c r="B7" s="178"/>
      <c r="C7" s="118" t="s">
        <v>4</v>
      </c>
      <c r="D7" s="117" t="s">
        <v>6</v>
      </c>
      <c r="E7" s="74" t="s">
        <v>5</v>
      </c>
      <c r="F7" s="117" t="s">
        <v>6</v>
      </c>
      <c r="G7" s="117" t="s">
        <v>5</v>
      </c>
      <c r="H7" s="74" t="s">
        <v>7</v>
      </c>
      <c r="I7" s="74" t="s">
        <v>7</v>
      </c>
      <c r="J7" s="74" t="s">
        <v>7</v>
      </c>
    </row>
    <row r="8" spans="1:10" s="3" customFormat="1" ht="18.75" x14ac:dyDescent="0.2">
      <c r="A8" s="138" t="s">
        <v>100</v>
      </c>
      <c r="B8" s="139"/>
      <c r="C8" s="140" t="s">
        <v>279</v>
      </c>
      <c r="D8" s="119">
        <v>44900</v>
      </c>
      <c r="E8" s="120">
        <v>44896</v>
      </c>
      <c r="F8" s="119">
        <v>44900</v>
      </c>
      <c r="G8" s="120">
        <v>44896</v>
      </c>
      <c r="H8" s="133">
        <v>44902</v>
      </c>
      <c r="I8" s="134">
        <f>H8+30</f>
        <v>44932</v>
      </c>
      <c r="J8" s="116">
        <f>I8+7</f>
        <v>44939</v>
      </c>
    </row>
    <row r="9" spans="1:10" s="3" customFormat="1" ht="18.75" customHeight="1" x14ac:dyDescent="0.2">
      <c r="A9" s="138" t="s">
        <v>241</v>
      </c>
      <c r="B9" s="139"/>
      <c r="C9" s="140" t="s">
        <v>278</v>
      </c>
      <c r="D9" s="119">
        <v>44902</v>
      </c>
      <c r="E9" s="155">
        <v>44900</v>
      </c>
      <c r="F9" s="119">
        <v>44902</v>
      </c>
      <c r="G9" s="155">
        <v>44900</v>
      </c>
      <c r="H9" s="158">
        <v>44905</v>
      </c>
      <c r="I9" s="134">
        <f t="shared" ref="I9:I18" si="0">H9+30</f>
        <v>44935</v>
      </c>
      <c r="J9" s="116">
        <f t="shared" ref="J9:J18" si="1">I9+7</f>
        <v>44942</v>
      </c>
    </row>
    <row r="10" spans="1:10" s="3" customFormat="1" ht="18.75" x14ac:dyDescent="0.2">
      <c r="A10" s="138" t="s">
        <v>100</v>
      </c>
      <c r="B10" s="139"/>
      <c r="C10" s="140" t="s">
        <v>280</v>
      </c>
      <c r="D10" s="119">
        <v>44904</v>
      </c>
      <c r="E10" s="155">
        <v>44902</v>
      </c>
      <c r="F10" s="119">
        <v>44904</v>
      </c>
      <c r="G10" s="155">
        <v>44902</v>
      </c>
      <c r="H10" s="158">
        <v>44907</v>
      </c>
      <c r="I10" s="134">
        <f t="shared" si="0"/>
        <v>44937</v>
      </c>
      <c r="J10" s="116">
        <f t="shared" si="1"/>
        <v>44944</v>
      </c>
    </row>
    <row r="11" spans="1:10" s="3" customFormat="1" ht="18.75" x14ac:dyDescent="0.2">
      <c r="A11" s="138" t="s">
        <v>241</v>
      </c>
      <c r="B11" s="139"/>
      <c r="C11" s="140" t="s">
        <v>281</v>
      </c>
      <c r="D11" s="122">
        <v>44907</v>
      </c>
      <c r="E11" s="120">
        <v>44903</v>
      </c>
      <c r="F11" s="122">
        <v>44907</v>
      </c>
      <c r="G11" s="120">
        <v>44903</v>
      </c>
      <c r="H11" s="115">
        <v>44909</v>
      </c>
      <c r="I11" s="134">
        <f t="shared" si="0"/>
        <v>44939</v>
      </c>
      <c r="J11" s="116">
        <f t="shared" si="1"/>
        <v>44946</v>
      </c>
    </row>
    <row r="12" spans="1:10" s="3" customFormat="1" ht="18.75" x14ac:dyDescent="0.2">
      <c r="A12" s="138" t="s">
        <v>100</v>
      </c>
      <c r="B12" s="139"/>
      <c r="C12" s="140" t="s">
        <v>282</v>
      </c>
      <c r="D12" s="122">
        <v>44909</v>
      </c>
      <c r="E12" s="120">
        <v>44907</v>
      </c>
      <c r="F12" s="122">
        <v>44909</v>
      </c>
      <c r="G12" s="120">
        <v>44907</v>
      </c>
      <c r="H12" s="115">
        <v>44912</v>
      </c>
      <c r="I12" s="134">
        <f t="shared" si="0"/>
        <v>44942</v>
      </c>
      <c r="J12" s="116">
        <f t="shared" si="1"/>
        <v>44949</v>
      </c>
    </row>
    <row r="13" spans="1:10" s="3" customFormat="1" ht="18.75" x14ac:dyDescent="0.2">
      <c r="A13" s="138" t="s">
        <v>241</v>
      </c>
      <c r="B13" s="139"/>
      <c r="C13" s="140" t="s">
        <v>283</v>
      </c>
      <c r="D13" s="122">
        <v>44911</v>
      </c>
      <c r="E13" s="120">
        <v>44909</v>
      </c>
      <c r="F13" s="122">
        <v>44911</v>
      </c>
      <c r="G13" s="120">
        <v>44909</v>
      </c>
      <c r="H13" s="158">
        <v>44914</v>
      </c>
      <c r="I13" s="134">
        <f t="shared" si="0"/>
        <v>44944</v>
      </c>
      <c r="J13" s="116">
        <f t="shared" si="1"/>
        <v>44951</v>
      </c>
    </row>
    <row r="14" spans="1:10" s="3" customFormat="1" ht="18.75" x14ac:dyDescent="0.2">
      <c r="A14" s="138" t="s">
        <v>100</v>
      </c>
      <c r="B14" s="139"/>
      <c r="C14" s="140" t="s">
        <v>284</v>
      </c>
      <c r="D14" s="122">
        <v>44914</v>
      </c>
      <c r="E14" s="120">
        <v>44910</v>
      </c>
      <c r="F14" s="122">
        <v>44914</v>
      </c>
      <c r="G14" s="120">
        <v>44910</v>
      </c>
      <c r="H14" s="115">
        <v>44916</v>
      </c>
      <c r="I14" s="134">
        <f t="shared" si="0"/>
        <v>44946</v>
      </c>
      <c r="J14" s="116">
        <f t="shared" si="1"/>
        <v>44953</v>
      </c>
    </row>
    <row r="15" spans="1:10" s="3" customFormat="1" ht="18.75" x14ac:dyDescent="0.2">
      <c r="A15" s="138" t="s">
        <v>241</v>
      </c>
      <c r="B15" s="139"/>
      <c r="C15" s="140" t="s">
        <v>285</v>
      </c>
      <c r="D15" s="122">
        <v>44916</v>
      </c>
      <c r="E15" s="120">
        <v>44914</v>
      </c>
      <c r="F15" s="122">
        <v>44916</v>
      </c>
      <c r="G15" s="120">
        <v>44914</v>
      </c>
      <c r="H15" s="115">
        <v>44919</v>
      </c>
      <c r="I15" s="134">
        <f t="shared" si="0"/>
        <v>44949</v>
      </c>
      <c r="J15" s="116">
        <f t="shared" si="1"/>
        <v>44956</v>
      </c>
    </row>
    <row r="16" spans="1:10" s="3" customFormat="1" ht="18.75" x14ac:dyDescent="0.2">
      <c r="A16" s="138" t="s">
        <v>100</v>
      </c>
      <c r="B16" s="139"/>
      <c r="C16" s="140" t="s">
        <v>286</v>
      </c>
      <c r="D16" s="122">
        <v>44918</v>
      </c>
      <c r="E16" s="120">
        <v>44916</v>
      </c>
      <c r="F16" s="122">
        <v>44918</v>
      </c>
      <c r="G16" s="120">
        <v>44916</v>
      </c>
      <c r="H16" s="120">
        <v>44921</v>
      </c>
      <c r="I16" s="134">
        <f t="shared" si="0"/>
        <v>44951</v>
      </c>
      <c r="J16" s="116">
        <f t="shared" si="1"/>
        <v>44958</v>
      </c>
    </row>
    <row r="17" spans="1:24" s="3" customFormat="1" ht="18.75" x14ac:dyDescent="0.2">
      <c r="A17" s="138" t="s">
        <v>241</v>
      </c>
      <c r="B17" s="139"/>
      <c r="C17" s="140" t="s">
        <v>287</v>
      </c>
      <c r="D17" s="122">
        <v>44921</v>
      </c>
      <c r="E17" s="120">
        <v>44917</v>
      </c>
      <c r="F17" s="122">
        <v>44921</v>
      </c>
      <c r="G17" s="120">
        <v>44917</v>
      </c>
      <c r="H17" s="115">
        <v>44923</v>
      </c>
      <c r="I17" s="134">
        <f t="shared" si="0"/>
        <v>44953</v>
      </c>
      <c r="J17" s="116">
        <f t="shared" si="1"/>
        <v>44960</v>
      </c>
    </row>
    <row r="18" spans="1:24" s="3" customFormat="1" ht="18.75" x14ac:dyDescent="0.2">
      <c r="A18" s="138" t="s">
        <v>100</v>
      </c>
      <c r="B18" s="139"/>
      <c r="C18" s="140" t="s">
        <v>288</v>
      </c>
      <c r="D18" s="122">
        <v>44923</v>
      </c>
      <c r="E18" s="120">
        <v>44921</v>
      </c>
      <c r="F18" s="122">
        <v>44923</v>
      </c>
      <c r="G18" s="120">
        <v>44921</v>
      </c>
      <c r="H18" s="115">
        <v>44926</v>
      </c>
      <c r="I18" s="134">
        <f t="shared" si="0"/>
        <v>44956</v>
      </c>
      <c r="J18" s="116">
        <f t="shared" si="1"/>
        <v>44963</v>
      </c>
    </row>
    <row r="19" spans="1:24" s="3" customFormat="1" ht="18.75" x14ac:dyDescent="0.2">
      <c r="A19" s="138"/>
      <c r="B19" s="139"/>
      <c r="C19" s="140"/>
      <c r="D19" s="122"/>
      <c r="E19" s="120"/>
      <c r="F19" s="122"/>
      <c r="G19" s="120"/>
      <c r="H19" s="115"/>
      <c r="I19" s="134"/>
      <c r="J19" s="116"/>
    </row>
    <row r="20" spans="1:24" s="3" customFormat="1" ht="18.75" x14ac:dyDescent="0.2">
      <c r="A20" s="138"/>
      <c r="B20" s="139"/>
      <c r="C20" s="140"/>
      <c r="D20" s="122"/>
      <c r="E20" s="155"/>
      <c r="F20" s="122"/>
      <c r="G20" s="155"/>
      <c r="H20" s="115"/>
      <c r="I20" s="134"/>
      <c r="J20" s="116"/>
    </row>
    <row r="21" spans="1:24" s="3" customFormat="1" ht="18.75" x14ac:dyDescent="0.2">
      <c r="A21" s="138"/>
      <c r="B21" s="139"/>
      <c r="C21" s="140"/>
      <c r="D21" s="122"/>
      <c r="E21" s="120"/>
      <c r="F21" s="122"/>
      <c r="G21" s="120"/>
      <c r="H21" s="115"/>
      <c r="I21" s="134"/>
      <c r="J21" s="116"/>
    </row>
    <row r="22" spans="1:24" s="3" customFormat="1" ht="18.75" x14ac:dyDescent="0.2">
      <c r="A22" s="138"/>
      <c r="B22" s="139"/>
      <c r="C22" s="140"/>
      <c r="D22" s="122"/>
      <c r="E22" s="120"/>
      <c r="F22" s="122"/>
      <c r="G22" s="123"/>
      <c r="H22" s="115"/>
      <c r="I22" s="134"/>
      <c r="J22" s="116"/>
    </row>
    <row r="23" spans="1:24" s="3" customFormat="1" ht="18.75" x14ac:dyDescent="0.2">
      <c r="A23" s="138"/>
      <c r="B23" s="139"/>
      <c r="C23" s="140"/>
      <c r="D23" s="122"/>
      <c r="E23" s="120"/>
      <c r="F23" s="122"/>
      <c r="G23" s="123"/>
      <c r="H23" s="115"/>
      <c r="I23" s="134"/>
      <c r="J23" s="116"/>
    </row>
    <row r="24" spans="1:24" ht="6" customHeight="1" x14ac:dyDescent="0.2">
      <c r="A24" s="57"/>
      <c r="B24" s="2"/>
      <c r="C24" s="4"/>
      <c r="D24" s="92"/>
      <c r="E24" s="45"/>
      <c r="F24" s="92"/>
      <c r="G24" s="45"/>
      <c r="H24" s="45"/>
      <c r="I24" s="141"/>
      <c r="J24" s="142"/>
    </row>
    <row r="25" spans="1:24" s="127" customFormat="1" ht="17.25" x14ac:dyDescent="0.2">
      <c r="A25" s="147" t="s">
        <v>107</v>
      </c>
      <c r="B25" s="148"/>
      <c r="C25" s="148"/>
      <c r="D25" s="149"/>
      <c r="E25" s="150"/>
      <c r="F25" s="135"/>
      <c r="G25" s="131"/>
      <c r="H25" s="131"/>
      <c r="I25" s="136"/>
      <c r="J25" s="131"/>
    </row>
    <row r="26" spans="1:24" s="127" customFormat="1" ht="6.75" customHeight="1" x14ac:dyDescent="0.2">
      <c r="A26" s="153"/>
      <c r="D26" s="137"/>
      <c r="E26" s="137"/>
      <c r="F26" s="135"/>
      <c r="G26" s="131"/>
      <c r="H26" s="131"/>
      <c r="I26" s="136"/>
      <c r="J26" s="131"/>
    </row>
    <row r="27" spans="1:24" s="127" customFormat="1" ht="17.25" x14ac:dyDescent="0.2">
      <c r="A27" s="62" t="s">
        <v>37</v>
      </c>
      <c r="C27" s="152" t="s">
        <v>38</v>
      </c>
      <c r="D27" s="129" t="s">
        <v>39</v>
      </c>
      <c r="E27" s="128"/>
      <c r="G27" s="151" t="s">
        <v>43</v>
      </c>
      <c r="H27" s="130" t="s">
        <v>46</v>
      </c>
      <c r="I27" s="131"/>
      <c r="J27" s="131"/>
    </row>
    <row r="28" spans="1:24" s="127" customFormat="1" ht="17.25" x14ac:dyDescent="0.2">
      <c r="A28" s="125"/>
      <c r="C28" s="125"/>
      <c r="D28" s="129" t="s">
        <v>40</v>
      </c>
      <c r="E28" s="128"/>
      <c r="G28" s="130"/>
      <c r="H28" s="130" t="s">
        <v>97</v>
      </c>
    </row>
    <row r="29" spans="1:24" s="130" customFormat="1" ht="17.25" x14ac:dyDescent="0.2">
      <c r="A29" s="126"/>
      <c r="C29" s="126"/>
      <c r="D29" s="62" t="s">
        <v>41</v>
      </c>
      <c r="E29" s="128"/>
      <c r="F29" s="127"/>
      <c r="G29" s="62"/>
      <c r="H29" s="62" t="s">
        <v>44</v>
      </c>
      <c r="I29" s="128"/>
      <c r="J29" s="132"/>
      <c r="K29" s="127"/>
      <c r="L29" s="127"/>
      <c r="M29" s="127"/>
      <c r="N29" s="127"/>
      <c r="O29" s="127"/>
      <c r="P29" s="62"/>
      <c r="Q29" s="62"/>
      <c r="R29" s="62"/>
      <c r="S29" s="127"/>
      <c r="T29" s="127"/>
      <c r="U29" s="127"/>
      <c r="V29" s="127"/>
      <c r="W29" s="127"/>
      <c r="X29" s="127"/>
    </row>
    <row r="30" spans="1:24" s="130" customFormat="1" ht="17.25" x14ac:dyDescent="0.2">
      <c r="A30" s="62"/>
      <c r="C30" s="62"/>
      <c r="D30" s="62" t="s">
        <v>42</v>
      </c>
      <c r="E30" s="127"/>
      <c r="F30" s="127"/>
      <c r="G30" s="62"/>
      <c r="H30" s="62" t="s">
        <v>45</v>
      </c>
      <c r="I30" s="128"/>
      <c r="J30" s="132"/>
      <c r="K30" s="127"/>
      <c r="L30" s="129"/>
      <c r="M30" s="127"/>
      <c r="N30" s="127"/>
      <c r="O30" s="127"/>
      <c r="P30" s="62"/>
      <c r="Q30" s="62"/>
      <c r="R30" s="62"/>
      <c r="S30" s="129"/>
      <c r="T30" s="127"/>
      <c r="U30" s="127"/>
      <c r="V30" s="127"/>
      <c r="W30" s="128"/>
      <c r="X30" s="127"/>
    </row>
    <row r="31" spans="1:24" s="23" customFormat="1" ht="21" x14ac:dyDescent="0.2">
      <c r="A31" s="143" t="s">
        <v>48</v>
      </c>
      <c r="B31" s="47"/>
      <c r="C31" s="13"/>
      <c r="D31" s="50"/>
      <c r="E31" s="50"/>
      <c r="I31" s="49"/>
      <c r="J31" s="25"/>
    </row>
    <row r="32" spans="1:24" s="23" customFormat="1" ht="21" x14ac:dyDescent="0.2">
      <c r="A32" s="144" t="s">
        <v>49</v>
      </c>
      <c r="B32" s="47"/>
      <c r="C32" s="13"/>
      <c r="D32" s="50"/>
      <c r="E32" s="50"/>
      <c r="I32" s="49"/>
    </row>
    <row r="33" spans="1:10" s="23" customFormat="1" ht="21" x14ac:dyDescent="0.2">
      <c r="A33" s="143" t="s">
        <v>50</v>
      </c>
      <c r="B33" s="2"/>
      <c r="C33" s="4"/>
      <c r="D33" s="50"/>
      <c r="E33" s="50"/>
      <c r="I33" s="49"/>
    </row>
    <row r="34" spans="1:10" s="23" customFormat="1" ht="21" x14ac:dyDescent="0.2">
      <c r="A34" s="143" t="s">
        <v>51</v>
      </c>
      <c r="B34" s="2"/>
      <c r="C34" s="4"/>
      <c r="D34" s="50"/>
      <c r="E34" s="50"/>
      <c r="F34" s="31"/>
      <c r="G34" s="31"/>
      <c r="H34" s="31"/>
      <c r="I34" s="50"/>
      <c r="J34" s="25"/>
    </row>
    <row r="35" spans="1:10" ht="26.25" customHeight="1" x14ac:dyDescent="0.2">
      <c r="A35" s="2"/>
      <c r="B35" s="47"/>
      <c r="C35" s="13"/>
      <c r="D35" s="50"/>
      <c r="E35" s="50"/>
      <c r="F35" s="31"/>
      <c r="G35" s="31"/>
      <c r="H35" s="31"/>
      <c r="I35" s="50"/>
      <c r="J35" s="23"/>
    </row>
  </sheetData>
  <mergeCells count="5">
    <mergeCell ref="A1:E2"/>
    <mergeCell ref="I3:J3"/>
    <mergeCell ref="D6:E6"/>
    <mergeCell ref="F6:G6"/>
    <mergeCell ref="A7:B7"/>
  </mergeCells>
  <phoneticPr fontId="2"/>
  <pageMargins left="0.23622047244094491" right="3.937007874015748E-2" top="3.937007874015748E-2" bottom="0" header="0" footer="0"/>
  <pageSetup paperSize="9" orientation="landscape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115DF-7DD5-483C-A3D9-CD758A3163FC}">
  <dimension ref="A1:X35"/>
  <sheetViews>
    <sheetView topLeftCell="C4" workbookViewId="0">
      <selection activeCell="I16" sqref="I16"/>
    </sheetView>
  </sheetViews>
  <sheetFormatPr defaultRowHeight="13.5" x14ac:dyDescent="0.15"/>
  <cols>
    <col min="1" max="1" width="18.625" customWidth="1"/>
    <col min="2" max="2" width="14" customWidth="1"/>
    <col min="3" max="3" width="13.875" customWidth="1"/>
    <col min="4" max="4" width="14.375" customWidth="1"/>
    <col min="5" max="5" width="14" customWidth="1"/>
    <col min="6" max="6" width="13.25" customWidth="1"/>
    <col min="7" max="7" width="13.375" customWidth="1"/>
    <col min="8" max="8" width="14.25" customWidth="1"/>
    <col min="9" max="9" width="14" customWidth="1"/>
    <col min="10" max="10" width="14.375" customWidth="1"/>
  </cols>
  <sheetData>
    <row r="1" spans="1:10" ht="23.25" customHeight="1" x14ac:dyDescent="0.3">
      <c r="A1" s="189" t="s">
        <v>23</v>
      </c>
      <c r="B1" s="190"/>
      <c r="C1" s="190"/>
      <c r="D1" s="190"/>
      <c r="E1" s="190"/>
      <c r="F1" s="27"/>
      <c r="G1" s="27"/>
      <c r="H1" s="27"/>
      <c r="I1" s="27"/>
      <c r="J1" s="26" t="s">
        <v>24</v>
      </c>
    </row>
    <row r="2" spans="1:10" ht="23.25" customHeight="1" x14ac:dyDescent="0.3">
      <c r="A2" s="190"/>
      <c r="B2" s="190"/>
      <c r="C2" s="190"/>
      <c r="D2" s="190"/>
      <c r="E2" s="190"/>
      <c r="F2" s="27"/>
      <c r="G2" s="27"/>
      <c r="H2" s="27"/>
      <c r="I2" s="27"/>
      <c r="J2" s="26" t="s">
        <v>25</v>
      </c>
    </row>
    <row r="3" spans="1:10" ht="21.75" customHeight="1" x14ac:dyDescent="0.2">
      <c r="A3" s="145" t="s">
        <v>21</v>
      </c>
      <c r="B3" s="28"/>
      <c r="C3" s="28"/>
      <c r="D3" s="28"/>
      <c r="E3" s="28"/>
      <c r="I3" s="191">
        <v>44921</v>
      </c>
      <c r="J3" s="191"/>
    </row>
    <row r="4" spans="1:10" ht="25.5" x14ac:dyDescent="0.25">
      <c r="A4" s="146" t="s">
        <v>108</v>
      </c>
      <c r="B4" s="146"/>
      <c r="C4" s="146"/>
      <c r="D4" s="49"/>
    </row>
    <row r="5" spans="1:10" s="6" customFormat="1" ht="5.25" customHeight="1" thickBot="1" x14ac:dyDescent="0.35">
      <c r="A5" s="29"/>
      <c r="B5" s="9"/>
      <c r="C5" s="9"/>
      <c r="D5" s="61" t="s">
        <v>31</v>
      </c>
      <c r="E5" s="15"/>
      <c r="F5" s="15"/>
      <c r="G5" s="15"/>
      <c r="H5" s="15"/>
      <c r="I5" s="2"/>
    </row>
    <row r="6" spans="1:10" ht="19.5" thickBot="1" x14ac:dyDescent="0.2">
      <c r="A6" s="78"/>
      <c r="B6" s="21"/>
      <c r="C6" s="8"/>
      <c r="D6" s="174" t="s">
        <v>35</v>
      </c>
      <c r="E6" s="175"/>
      <c r="F6" s="174" t="s">
        <v>36</v>
      </c>
      <c r="G6" s="175"/>
      <c r="H6" s="87" t="s">
        <v>22</v>
      </c>
      <c r="I6" s="69" t="s">
        <v>8</v>
      </c>
      <c r="J6" s="89" t="s">
        <v>10</v>
      </c>
    </row>
    <row r="7" spans="1:10" s="6" customFormat="1" ht="19.5" thickBot="1" x14ac:dyDescent="0.2">
      <c r="A7" s="177" t="s">
        <v>0</v>
      </c>
      <c r="B7" s="178"/>
      <c r="C7" s="118" t="s">
        <v>4</v>
      </c>
      <c r="D7" s="117" t="s">
        <v>6</v>
      </c>
      <c r="E7" s="74" t="s">
        <v>5</v>
      </c>
      <c r="F7" s="117" t="s">
        <v>6</v>
      </c>
      <c r="G7" s="117" t="s">
        <v>5</v>
      </c>
      <c r="H7" s="74" t="s">
        <v>7</v>
      </c>
      <c r="I7" s="74" t="s">
        <v>7</v>
      </c>
      <c r="J7" s="74" t="s">
        <v>7</v>
      </c>
    </row>
    <row r="8" spans="1:10" s="3" customFormat="1" ht="18.75" x14ac:dyDescent="0.2">
      <c r="A8" s="138" t="s">
        <v>240</v>
      </c>
      <c r="B8" s="139"/>
      <c r="C8" s="140" t="s">
        <v>289</v>
      </c>
      <c r="D8" s="119">
        <v>44570</v>
      </c>
      <c r="E8" s="120">
        <v>44566</v>
      </c>
      <c r="F8" s="119">
        <v>44570</v>
      </c>
      <c r="G8" s="120">
        <v>44566</v>
      </c>
      <c r="H8" s="133">
        <v>44572</v>
      </c>
      <c r="I8" s="134">
        <f>H8+30</f>
        <v>44602</v>
      </c>
      <c r="J8" s="116">
        <f>I8+7</f>
        <v>44609</v>
      </c>
    </row>
    <row r="9" spans="1:10" s="3" customFormat="1" ht="18.75" customHeight="1" x14ac:dyDescent="0.2">
      <c r="A9" s="138" t="s">
        <v>100</v>
      </c>
      <c r="B9" s="139"/>
      <c r="C9" s="140" t="s">
        <v>290</v>
      </c>
      <c r="D9" s="119">
        <v>44572</v>
      </c>
      <c r="E9" s="155">
        <v>44567</v>
      </c>
      <c r="F9" s="119">
        <v>44572</v>
      </c>
      <c r="G9" s="155">
        <v>44567</v>
      </c>
      <c r="H9" s="158">
        <v>44575</v>
      </c>
      <c r="I9" s="134">
        <f t="shared" ref="I9:I19" si="0">H9+30</f>
        <v>44605</v>
      </c>
      <c r="J9" s="116">
        <f t="shared" ref="J9:J19" si="1">I9+7</f>
        <v>44612</v>
      </c>
    </row>
    <row r="10" spans="1:10" s="3" customFormat="1" ht="18.75" x14ac:dyDescent="0.2">
      <c r="A10" s="138" t="s">
        <v>240</v>
      </c>
      <c r="B10" s="139"/>
      <c r="C10" s="140" t="s">
        <v>291</v>
      </c>
      <c r="D10" s="119">
        <v>44574</v>
      </c>
      <c r="E10" s="155">
        <v>44572</v>
      </c>
      <c r="F10" s="119">
        <v>44574</v>
      </c>
      <c r="G10" s="155">
        <v>44572</v>
      </c>
      <c r="H10" s="158">
        <v>44577</v>
      </c>
      <c r="I10" s="134">
        <f t="shared" si="0"/>
        <v>44607</v>
      </c>
      <c r="J10" s="116">
        <f t="shared" si="1"/>
        <v>44614</v>
      </c>
    </row>
    <row r="11" spans="1:10" s="3" customFormat="1" ht="18.75" x14ac:dyDescent="0.2">
      <c r="A11" s="138" t="s">
        <v>100</v>
      </c>
      <c r="B11" s="139"/>
      <c r="C11" s="140" t="s">
        <v>292</v>
      </c>
      <c r="D11" s="122">
        <v>44577</v>
      </c>
      <c r="E11" s="120">
        <v>44573</v>
      </c>
      <c r="F11" s="122">
        <v>44577</v>
      </c>
      <c r="G11" s="120">
        <v>44573</v>
      </c>
      <c r="H11" s="115">
        <v>44579</v>
      </c>
      <c r="I11" s="134">
        <f t="shared" si="0"/>
        <v>44609</v>
      </c>
      <c r="J11" s="116">
        <f t="shared" si="1"/>
        <v>44616</v>
      </c>
    </row>
    <row r="12" spans="1:10" s="3" customFormat="1" ht="18.75" x14ac:dyDescent="0.2">
      <c r="A12" s="138" t="s">
        <v>240</v>
      </c>
      <c r="B12" s="139"/>
      <c r="C12" s="140" t="s">
        <v>293</v>
      </c>
      <c r="D12" s="122">
        <v>44579</v>
      </c>
      <c r="E12" s="120">
        <v>44577</v>
      </c>
      <c r="F12" s="122">
        <v>44579</v>
      </c>
      <c r="G12" s="120">
        <v>44577</v>
      </c>
      <c r="H12" s="115">
        <v>44582</v>
      </c>
      <c r="I12" s="134">
        <f t="shared" si="0"/>
        <v>44612</v>
      </c>
      <c r="J12" s="116">
        <f t="shared" si="1"/>
        <v>44619</v>
      </c>
    </row>
    <row r="13" spans="1:10" s="3" customFormat="1" ht="18.75" x14ac:dyDescent="0.2">
      <c r="A13" s="138" t="s">
        <v>100</v>
      </c>
      <c r="B13" s="139"/>
      <c r="C13" s="140" t="s">
        <v>294</v>
      </c>
      <c r="D13" s="122">
        <v>44581</v>
      </c>
      <c r="E13" s="120">
        <v>44579</v>
      </c>
      <c r="F13" s="122">
        <v>44581</v>
      </c>
      <c r="G13" s="120">
        <v>44579</v>
      </c>
      <c r="H13" s="158">
        <v>44584</v>
      </c>
      <c r="I13" s="134">
        <f t="shared" si="0"/>
        <v>44614</v>
      </c>
      <c r="J13" s="116">
        <f t="shared" si="1"/>
        <v>44621</v>
      </c>
    </row>
    <row r="14" spans="1:10" s="3" customFormat="1" ht="18.75" x14ac:dyDescent="0.2">
      <c r="A14" s="138" t="s">
        <v>240</v>
      </c>
      <c r="B14" s="139"/>
      <c r="C14" s="140" t="s">
        <v>295</v>
      </c>
      <c r="D14" s="122">
        <v>44584</v>
      </c>
      <c r="E14" s="120">
        <v>44580</v>
      </c>
      <c r="F14" s="122">
        <v>44584</v>
      </c>
      <c r="G14" s="120">
        <v>44580</v>
      </c>
      <c r="H14" s="115">
        <v>44586</v>
      </c>
      <c r="I14" s="134">
        <f t="shared" si="0"/>
        <v>44616</v>
      </c>
      <c r="J14" s="116">
        <f t="shared" si="1"/>
        <v>44623</v>
      </c>
    </row>
    <row r="15" spans="1:10" s="3" customFormat="1" ht="18.75" x14ac:dyDescent="0.2">
      <c r="A15" s="138" t="s">
        <v>100</v>
      </c>
      <c r="B15" s="139"/>
      <c r="C15" s="140" t="s">
        <v>296</v>
      </c>
      <c r="D15" s="122">
        <v>44586</v>
      </c>
      <c r="E15" s="120">
        <v>44584</v>
      </c>
      <c r="F15" s="122">
        <v>44586</v>
      </c>
      <c r="G15" s="120">
        <v>44584</v>
      </c>
      <c r="H15" s="115">
        <v>44589</v>
      </c>
      <c r="I15" s="134">
        <f t="shared" si="0"/>
        <v>44619</v>
      </c>
      <c r="J15" s="116">
        <f t="shared" si="1"/>
        <v>44626</v>
      </c>
    </row>
    <row r="16" spans="1:10" s="3" customFormat="1" ht="18.75" x14ac:dyDescent="0.2">
      <c r="A16" s="138" t="s">
        <v>240</v>
      </c>
      <c r="B16" s="139"/>
      <c r="C16" s="140" t="s">
        <v>297</v>
      </c>
      <c r="D16" s="122">
        <v>44588</v>
      </c>
      <c r="E16" s="120">
        <v>44586</v>
      </c>
      <c r="F16" s="122">
        <v>44588</v>
      </c>
      <c r="G16" s="120">
        <v>44586</v>
      </c>
      <c r="H16" s="120">
        <v>44591</v>
      </c>
      <c r="I16" s="134">
        <f t="shared" si="0"/>
        <v>44621</v>
      </c>
      <c r="J16" s="116">
        <f t="shared" si="1"/>
        <v>44628</v>
      </c>
    </row>
    <row r="17" spans="1:24" s="3" customFormat="1" ht="18.75" x14ac:dyDescent="0.2">
      <c r="A17" s="138" t="s">
        <v>100</v>
      </c>
      <c r="B17" s="139"/>
      <c r="C17" s="140" t="s">
        <v>298</v>
      </c>
      <c r="D17" s="122">
        <v>44591</v>
      </c>
      <c r="E17" s="120">
        <v>44587</v>
      </c>
      <c r="F17" s="122">
        <v>44591</v>
      </c>
      <c r="G17" s="120">
        <v>44587</v>
      </c>
      <c r="H17" s="115">
        <v>44593</v>
      </c>
      <c r="I17" s="134">
        <f t="shared" si="0"/>
        <v>44623</v>
      </c>
      <c r="J17" s="116">
        <f t="shared" si="1"/>
        <v>44630</v>
      </c>
    </row>
    <row r="18" spans="1:24" s="3" customFormat="1" ht="18.75" x14ac:dyDescent="0.2">
      <c r="A18" s="138" t="s">
        <v>240</v>
      </c>
      <c r="B18" s="139"/>
      <c r="C18" s="140" t="s">
        <v>299</v>
      </c>
      <c r="D18" s="122">
        <v>44593</v>
      </c>
      <c r="E18" s="120">
        <v>44591</v>
      </c>
      <c r="F18" s="122">
        <v>44593</v>
      </c>
      <c r="G18" s="120">
        <v>44591</v>
      </c>
      <c r="H18" s="115">
        <v>44596</v>
      </c>
      <c r="I18" s="134">
        <f t="shared" si="0"/>
        <v>44626</v>
      </c>
      <c r="J18" s="116">
        <f t="shared" si="1"/>
        <v>44633</v>
      </c>
    </row>
    <row r="19" spans="1:24" s="3" customFormat="1" ht="18.75" x14ac:dyDescent="0.2">
      <c r="A19" s="138" t="s">
        <v>100</v>
      </c>
      <c r="B19" s="139"/>
      <c r="C19" s="140" t="s">
        <v>300</v>
      </c>
      <c r="D19" s="122">
        <v>44595</v>
      </c>
      <c r="E19" s="120">
        <v>44593</v>
      </c>
      <c r="F19" s="122">
        <v>44595</v>
      </c>
      <c r="G19" s="120">
        <v>44593</v>
      </c>
      <c r="H19" s="115">
        <v>44598</v>
      </c>
      <c r="I19" s="134">
        <f t="shared" si="0"/>
        <v>44628</v>
      </c>
      <c r="J19" s="116">
        <f t="shared" si="1"/>
        <v>44635</v>
      </c>
    </row>
    <row r="20" spans="1:24" s="3" customFormat="1" ht="18.75" x14ac:dyDescent="0.2">
      <c r="A20" s="138"/>
      <c r="B20" s="139"/>
      <c r="C20" s="140"/>
      <c r="D20" s="122"/>
      <c r="E20" s="155"/>
      <c r="F20" s="122"/>
      <c r="G20" s="155"/>
      <c r="H20" s="115"/>
      <c r="I20" s="134"/>
      <c r="J20" s="116"/>
    </row>
    <row r="21" spans="1:24" s="3" customFormat="1" ht="18.75" x14ac:dyDescent="0.2">
      <c r="A21" s="138"/>
      <c r="B21" s="139"/>
      <c r="C21" s="140"/>
      <c r="D21" s="122"/>
      <c r="E21" s="120"/>
      <c r="F21" s="122"/>
      <c r="G21" s="120"/>
      <c r="H21" s="115"/>
      <c r="I21" s="134"/>
      <c r="J21" s="116"/>
    </row>
    <row r="22" spans="1:24" s="3" customFormat="1" ht="18.75" x14ac:dyDescent="0.2">
      <c r="A22" s="138"/>
      <c r="B22" s="139"/>
      <c r="C22" s="140"/>
      <c r="D22" s="122"/>
      <c r="E22" s="120"/>
      <c r="F22" s="122"/>
      <c r="G22" s="123"/>
      <c r="H22" s="115"/>
      <c r="I22" s="134"/>
      <c r="J22" s="116"/>
    </row>
    <row r="23" spans="1:24" s="3" customFormat="1" ht="18.75" x14ac:dyDescent="0.2">
      <c r="A23" s="138"/>
      <c r="B23" s="139"/>
      <c r="C23" s="140"/>
      <c r="D23" s="122"/>
      <c r="E23" s="120"/>
      <c r="F23" s="122"/>
      <c r="G23" s="123"/>
      <c r="H23" s="115"/>
      <c r="I23" s="134"/>
      <c r="J23" s="116"/>
    </row>
    <row r="24" spans="1:24" ht="6" customHeight="1" x14ac:dyDescent="0.2">
      <c r="A24" s="57"/>
      <c r="B24" s="2"/>
      <c r="C24" s="4"/>
      <c r="D24" s="92"/>
      <c r="E24" s="45"/>
      <c r="F24" s="92"/>
      <c r="G24" s="45"/>
      <c r="H24" s="45"/>
      <c r="I24" s="141"/>
      <c r="J24" s="142"/>
    </row>
    <row r="25" spans="1:24" s="127" customFormat="1" ht="17.25" x14ac:dyDescent="0.2">
      <c r="A25" s="147" t="s">
        <v>107</v>
      </c>
      <c r="B25" s="148"/>
      <c r="C25" s="148"/>
      <c r="D25" s="149"/>
      <c r="E25" s="150"/>
      <c r="F25" s="135"/>
      <c r="G25" s="131"/>
      <c r="H25" s="131"/>
      <c r="I25" s="136"/>
      <c r="J25" s="131"/>
    </row>
    <row r="26" spans="1:24" s="127" customFormat="1" ht="6.75" customHeight="1" x14ac:dyDescent="0.2">
      <c r="A26" s="153"/>
      <c r="D26" s="137"/>
      <c r="E26" s="137"/>
      <c r="F26" s="135"/>
      <c r="G26" s="131"/>
      <c r="H26" s="131"/>
      <c r="I26" s="136"/>
      <c r="J26" s="131"/>
    </row>
    <row r="27" spans="1:24" s="127" customFormat="1" ht="17.25" x14ac:dyDescent="0.2">
      <c r="A27" s="62" t="s">
        <v>37</v>
      </c>
      <c r="C27" s="152" t="s">
        <v>38</v>
      </c>
      <c r="D27" s="129" t="s">
        <v>39</v>
      </c>
      <c r="E27" s="128"/>
      <c r="G27" s="151" t="s">
        <v>43</v>
      </c>
      <c r="H27" s="130" t="s">
        <v>46</v>
      </c>
      <c r="I27" s="131"/>
      <c r="J27" s="131"/>
    </row>
    <row r="28" spans="1:24" s="127" customFormat="1" ht="17.25" x14ac:dyDescent="0.2">
      <c r="A28" s="125"/>
      <c r="C28" s="125"/>
      <c r="D28" s="129" t="s">
        <v>40</v>
      </c>
      <c r="E28" s="128"/>
      <c r="G28" s="130"/>
      <c r="H28" s="130" t="s">
        <v>97</v>
      </c>
    </row>
    <row r="29" spans="1:24" s="130" customFormat="1" ht="17.25" x14ac:dyDescent="0.2">
      <c r="A29" s="126"/>
      <c r="C29" s="126"/>
      <c r="D29" s="62" t="s">
        <v>41</v>
      </c>
      <c r="E29" s="128"/>
      <c r="F29" s="127"/>
      <c r="G29" s="62"/>
      <c r="H29" s="62" t="s">
        <v>44</v>
      </c>
      <c r="I29" s="128"/>
      <c r="J29" s="132"/>
      <c r="K29" s="127"/>
      <c r="L29" s="127"/>
      <c r="M29" s="127"/>
      <c r="N29" s="127"/>
      <c r="O29" s="127"/>
      <c r="P29" s="62"/>
      <c r="Q29" s="62"/>
      <c r="R29" s="62"/>
      <c r="S29" s="127"/>
      <c r="T29" s="127"/>
      <c r="U29" s="127"/>
      <c r="V29" s="127"/>
      <c r="W29" s="127"/>
      <c r="X29" s="127"/>
    </row>
    <row r="30" spans="1:24" s="130" customFormat="1" ht="17.25" x14ac:dyDescent="0.2">
      <c r="A30" s="62"/>
      <c r="C30" s="62"/>
      <c r="D30" s="62" t="s">
        <v>42</v>
      </c>
      <c r="E30" s="127"/>
      <c r="F30" s="127"/>
      <c r="G30" s="62"/>
      <c r="H30" s="62" t="s">
        <v>45</v>
      </c>
      <c r="I30" s="128"/>
      <c r="J30" s="132"/>
      <c r="K30" s="127"/>
      <c r="L30" s="129"/>
      <c r="M30" s="127"/>
      <c r="N30" s="127"/>
      <c r="O30" s="127"/>
      <c r="P30" s="62"/>
      <c r="Q30" s="62"/>
      <c r="R30" s="62"/>
      <c r="S30" s="129"/>
      <c r="T30" s="127"/>
      <c r="U30" s="127"/>
      <c r="V30" s="127"/>
      <c r="W30" s="128"/>
      <c r="X30" s="127"/>
    </row>
    <row r="31" spans="1:24" s="23" customFormat="1" ht="21" x14ac:dyDescent="0.2">
      <c r="A31" s="143" t="s">
        <v>48</v>
      </c>
      <c r="B31" s="47"/>
      <c r="C31" s="13"/>
      <c r="D31" s="50"/>
      <c r="E31" s="50"/>
      <c r="I31" s="49"/>
      <c r="J31" s="25"/>
    </row>
    <row r="32" spans="1:24" s="23" customFormat="1" ht="21" x14ac:dyDescent="0.2">
      <c r="A32" s="144" t="s">
        <v>49</v>
      </c>
      <c r="B32" s="47"/>
      <c r="C32" s="13"/>
      <c r="D32" s="50"/>
      <c r="E32" s="50"/>
      <c r="I32" s="49"/>
    </row>
    <row r="33" spans="1:10" s="23" customFormat="1" ht="21" x14ac:dyDescent="0.2">
      <c r="A33" s="143" t="s">
        <v>50</v>
      </c>
      <c r="B33" s="2"/>
      <c r="C33" s="4"/>
      <c r="D33" s="50"/>
      <c r="E33" s="50"/>
      <c r="I33" s="49"/>
    </row>
    <row r="34" spans="1:10" s="23" customFormat="1" ht="21" x14ac:dyDescent="0.2">
      <c r="A34" s="143" t="s">
        <v>51</v>
      </c>
      <c r="B34" s="2"/>
      <c r="C34" s="4"/>
      <c r="D34" s="50"/>
      <c r="E34" s="50"/>
      <c r="F34" s="31"/>
      <c r="G34" s="31"/>
      <c r="H34" s="31"/>
      <c r="I34" s="50"/>
      <c r="J34" s="25"/>
    </row>
    <row r="35" spans="1:10" ht="26.25" customHeight="1" x14ac:dyDescent="0.2">
      <c r="A35" s="2"/>
      <c r="B35" s="47"/>
      <c r="C35" s="13"/>
      <c r="D35" s="50"/>
      <c r="E35" s="50"/>
      <c r="F35" s="31"/>
      <c r="G35" s="31"/>
      <c r="H35" s="31"/>
      <c r="I35" s="50"/>
      <c r="J35" s="23"/>
    </row>
  </sheetData>
  <mergeCells count="5">
    <mergeCell ref="A1:E2"/>
    <mergeCell ref="I3:J3"/>
    <mergeCell ref="D6:E6"/>
    <mergeCell ref="F6:G6"/>
    <mergeCell ref="A7:B7"/>
  </mergeCells>
  <phoneticPr fontId="2"/>
  <pageMargins left="0.23622047244094491" right="3.937007874015748E-2" top="3.937007874015748E-2" bottom="0" header="0" footer="0"/>
  <pageSetup paperSize="9" orientation="landscape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B1140-B382-4BFE-A8A8-D666E49B7E05}">
  <dimension ref="A1:X35"/>
  <sheetViews>
    <sheetView topLeftCell="A13" workbookViewId="0">
      <selection activeCell="J19" sqref="J19"/>
    </sheetView>
  </sheetViews>
  <sheetFormatPr defaultRowHeight="13.5" x14ac:dyDescent="0.15"/>
  <cols>
    <col min="1" max="1" width="18.625" customWidth="1"/>
    <col min="2" max="2" width="14" customWidth="1"/>
    <col min="3" max="3" width="13.875" customWidth="1"/>
    <col min="4" max="4" width="14.375" customWidth="1"/>
    <col min="5" max="5" width="14" customWidth="1"/>
    <col min="6" max="6" width="13.25" customWidth="1"/>
    <col min="7" max="7" width="13.375" customWidth="1"/>
    <col min="8" max="8" width="14.25" customWidth="1"/>
    <col min="9" max="9" width="14" customWidth="1"/>
    <col min="10" max="10" width="14.375" customWidth="1"/>
  </cols>
  <sheetData>
    <row r="1" spans="1:10" ht="23.25" customHeight="1" x14ac:dyDescent="0.3">
      <c r="A1" s="189" t="s">
        <v>23</v>
      </c>
      <c r="B1" s="190"/>
      <c r="C1" s="190"/>
      <c r="D1" s="190"/>
      <c r="E1" s="190"/>
      <c r="F1" s="27"/>
      <c r="G1" s="27"/>
      <c r="H1" s="27"/>
      <c r="I1" s="27"/>
      <c r="J1" s="26" t="s">
        <v>24</v>
      </c>
    </row>
    <row r="2" spans="1:10" ht="23.25" customHeight="1" x14ac:dyDescent="0.3">
      <c r="A2" s="190"/>
      <c r="B2" s="190"/>
      <c r="C2" s="190"/>
      <c r="D2" s="190"/>
      <c r="E2" s="190"/>
      <c r="F2" s="27"/>
      <c r="G2" s="27"/>
      <c r="H2" s="27"/>
      <c r="I2" s="27"/>
      <c r="J2" s="26" t="s">
        <v>25</v>
      </c>
    </row>
    <row r="3" spans="1:10" ht="21.75" customHeight="1" x14ac:dyDescent="0.2">
      <c r="A3" s="145" t="s">
        <v>21</v>
      </c>
      <c r="B3" s="28"/>
      <c r="C3" s="28"/>
      <c r="D3" s="28"/>
      <c r="E3" s="28"/>
      <c r="I3" s="191">
        <v>44949</v>
      </c>
      <c r="J3" s="191"/>
    </row>
    <row r="4" spans="1:10" ht="25.5" x14ac:dyDescent="0.25">
      <c r="A4" s="146" t="s">
        <v>108</v>
      </c>
      <c r="B4" s="146"/>
      <c r="C4" s="146"/>
      <c r="D4" s="49"/>
    </row>
    <row r="5" spans="1:10" s="6" customFormat="1" ht="5.25" customHeight="1" thickBot="1" x14ac:dyDescent="0.35">
      <c r="A5" s="29"/>
      <c r="B5" s="9"/>
      <c r="C5" s="9"/>
      <c r="D5" s="61" t="s">
        <v>31</v>
      </c>
      <c r="E5" s="15"/>
      <c r="F5" s="15"/>
      <c r="G5" s="15"/>
      <c r="H5" s="15"/>
      <c r="I5" s="2"/>
    </row>
    <row r="6" spans="1:10" ht="19.5" thickBot="1" x14ac:dyDescent="0.2">
      <c r="A6" s="78"/>
      <c r="B6" s="21"/>
      <c r="C6" s="8"/>
      <c r="D6" s="174" t="s">
        <v>35</v>
      </c>
      <c r="E6" s="175"/>
      <c r="F6" s="174" t="s">
        <v>36</v>
      </c>
      <c r="G6" s="175"/>
      <c r="H6" s="87" t="s">
        <v>22</v>
      </c>
      <c r="I6" s="69" t="s">
        <v>8</v>
      </c>
      <c r="J6" s="89" t="s">
        <v>10</v>
      </c>
    </row>
    <row r="7" spans="1:10" s="6" customFormat="1" ht="19.5" thickBot="1" x14ac:dyDescent="0.2">
      <c r="A7" s="177" t="s">
        <v>0</v>
      </c>
      <c r="B7" s="178"/>
      <c r="C7" s="118" t="s">
        <v>4</v>
      </c>
      <c r="D7" s="117" t="s">
        <v>6</v>
      </c>
      <c r="E7" s="74" t="s">
        <v>5</v>
      </c>
      <c r="F7" s="117" t="s">
        <v>6</v>
      </c>
      <c r="G7" s="117" t="s">
        <v>5</v>
      </c>
      <c r="H7" s="74" t="s">
        <v>7</v>
      </c>
      <c r="I7" s="74" t="s">
        <v>7</v>
      </c>
      <c r="J7" s="74" t="s">
        <v>7</v>
      </c>
    </row>
    <row r="8" spans="1:10" s="3" customFormat="1" ht="18.75" x14ac:dyDescent="0.2">
      <c r="A8" s="138" t="s">
        <v>100</v>
      </c>
      <c r="B8" s="139"/>
      <c r="C8" s="140" t="s">
        <v>301</v>
      </c>
      <c r="D8" s="119">
        <v>44960</v>
      </c>
      <c r="E8" s="120">
        <v>44958</v>
      </c>
      <c r="F8" s="119">
        <v>44960</v>
      </c>
      <c r="G8" s="120">
        <v>44958</v>
      </c>
      <c r="H8" s="133">
        <v>44963</v>
      </c>
      <c r="I8" s="134">
        <f>H8+30</f>
        <v>44993</v>
      </c>
      <c r="J8" s="116">
        <f>I8+7</f>
        <v>45000</v>
      </c>
    </row>
    <row r="9" spans="1:10" s="3" customFormat="1" ht="18.75" customHeight="1" x14ac:dyDescent="0.2">
      <c r="A9" s="138" t="s">
        <v>240</v>
      </c>
      <c r="B9" s="139"/>
      <c r="C9" s="140" t="s">
        <v>302</v>
      </c>
      <c r="D9" s="119">
        <v>44963</v>
      </c>
      <c r="E9" s="155">
        <v>44959</v>
      </c>
      <c r="F9" s="119">
        <v>44963</v>
      </c>
      <c r="G9" s="155">
        <v>44959</v>
      </c>
      <c r="H9" s="158">
        <v>44965</v>
      </c>
      <c r="I9" s="134">
        <f t="shared" ref="I9:I17" si="0">H9+30</f>
        <v>44995</v>
      </c>
      <c r="J9" s="116">
        <f t="shared" ref="J9:J17" si="1">I9+7</f>
        <v>45002</v>
      </c>
    </row>
    <row r="10" spans="1:10" s="3" customFormat="1" ht="18.75" x14ac:dyDescent="0.2">
      <c r="A10" s="138" t="s">
        <v>100</v>
      </c>
      <c r="B10" s="139"/>
      <c r="C10" s="140" t="s">
        <v>303</v>
      </c>
      <c r="D10" s="119">
        <v>44965</v>
      </c>
      <c r="E10" s="155">
        <v>44963</v>
      </c>
      <c r="F10" s="119">
        <v>44965</v>
      </c>
      <c r="G10" s="155">
        <v>44963</v>
      </c>
      <c r="H10" s="158">
        <v>44968</v>
      </c>
      <c r="I10" s="134">
        <f t="shared" si="0"/>
        <v>44998</v>
      </c>
      <c r="J10" s="116">
        <f t="shared" si="1"/>
        <v>45005</v>
      </c>
    </row>
    <row r="11" spans="1:10" s="3" customFormat="1" ht="18.75" x14ac:dyDescent="0.2">
      <c r="A11" s="138" t="s">
        <v>240</v>
      </c>
      <c r="B11" s="139"/>
      <c r="C11" s="140" t="s">
        <v>304</v>
      </c>
      <c r="D11" s="122">
        <v>44967</v>
      </c>
      <c r="E11" s="120">
        <v>44965</v>
      </c>
      <c r="F11" s="122">
        <v>44967</v>
      </c>
      <c r="G11" s="120">
        <v>44965</v>
      </c>
      <c r="H11" s="115">
        <v>44970</v>
      </c>
      <c r="I11" s="134">
        <f t="shared" si="0"/>
        <v>45000</v>
      </c>
      <c r="J11" s="116">
        <f t="shared" si="1"/>
        <v>45007</v>
      </c>
    </row>
    <row r="12" spans="1:10" s="3" customFormat="1" ht="18.75" x14ac:dyDescent="0.2">
      <c r="A12" s="138" t="s">
        <v>100</v>
      </c>
      <c r="B12" s="139"/>
      <c r="C12" s="140" t="s">
        <v>305</v>
      </c>
      <c r="D12" s="122">
        <v>44970</v>
      </c>
      <c r="E12" s="120">
        <v>44966</v>
      </c>
      <c r="F12" s="122">
        <v>44970</v>
      </c>
      <c r="G12" s="120">
        <v>44966</v>
      </c>
      <c r="H12" s="115">
        <v>44972</v>
      </c>
      <c r="I12" s="134">
        <f t="shared" si="0"/>
        <v>45002</v>
      </c>
      <c r="J12" s="116">
        <f t="shared" si="1"/>
        <v>45009</v>
      </c>
    </row>
    <row r="13" spans="1:10" s="3" customFormat="1" ht="18.75" x14ac:dyDescent="0.2">
      <c r="A13" s="138" t="s">
        <v>240</v>
      </c>
      <c r="B13" s="139"/>
      <c r="C13" s="140" t="s">
        <v>306</v>
      </c>
      <c r="D13" s="122">
        <v>44972</v>
      </c>
      <c r="E13" s="120">
        <v>44970</v>
      </c>
      <c r="F13" s="122">
        <v>44972</v>
      </c>
      <c r="G13" s="120">
        <v>44970</v>
      </c>
      <c r="H13" s="158">
        <v>44975</v>
      </c>
      <c r="I13" s="134">
        <f t="shared" si="0"/>
        <v>45005</v>
      </c>
      <c r="J13" s="116">
        <f t="shared" si="1"/>
        <v>45012</v>
      </c>
    </row>
    <row r="14" spans="1:10" s="3" customFormat="1" ht="18.75" x14ac:dyDescent="0.2">
      <c r="A14" s="138" t="s">
        <v>100</v>
      </c>
      <c r="B14" s="139"/>
      <c r="C14" s="140" t="s">
        <v>307</v>
      </c>
      <c r="D14" s="122">
        <v>44974</v>
      </c>
      <c r="E14" s="120">
        <v>44972</v>
      </c>
      <c r="F14" s="122">
        <v>44974</v>
      </c>
      <c r="G14" s="120">
        <v>44972</v>
      </c>
      <c r="H14" s="115">
        <v>44977</v>
      </c>
      <c r="I14" s="134">
        <f t="shared" si="0"/>
        <v>45007</v>
      </c>
      <c r="J14" s="116">
        <f t="shared" si="1"/>
        <v>45014</v>
      </c>
    </row>
    <row r="15" spans="1:10" s="3" customFormat="1" ht="18.75" x14ac:dyDescent="0.2">
      <c r="A15" s="138" t="s">
        <v>240</v>
      </c>
      <c r="B15" s="139"/>
      <c r="C15" s="140" t="s">
        <v>308</v>
      </c>
      <c r="D15" s="122">
        <v>44977</v>
      </c>
      <c r="E15" s="120">
        <v>44973</v>
      </c>
      <c r="F15" s="122">
        <v>44977</v>
      </c>
      <c r="G15" s="120">
        <v>44973</v>
      </c>
      <c r="H15" s="115">
        <v>44979</v>
      </c>
      <c r="I15" s="134">
        <f t="shared" si="0"/>
        <v>45009</v>
      </c>
      <c r="J15" s="116">
        <f t="shared" si="1"/>
        <v>45016</v>
      </c>
    </row>
    <row r="16" spans="1:10" s="3" customFormat="1" ht="18.75" x14ac:dyDescent="0.2">
      <c r="A16" s="138" t="s">
        <v>100</v>
      </c>
      <c r="B16" s="139"/>
      <c r="C16" s="140" t="s">
        <v>309</v>
      </c>
      <c r="D16" s="122">
        <v>44979</v>
      </c>
      <c r="E16" s="120">
        <v>44977</v>
      </c>
      <c r="F16" s="122">
        <v>44979</v>
      </c>
      <c r="G16" s="120">
        <v>44977</v>
      </c>
      <c r="H16" s="120">
        <v>44982</v>
      </c>
      <c r="I16" s="134">
        <f t="shared" si="0"/>
        <v>45012</v>
      </c>
      <c r="J16" s="116">
        <f t="shared" si="1"/>
        <v>45019</v>
      </c>
    </row>
    <row r="17" spans="1:24" s="3" customFormat="1" ht="18.75" x14ac:dyDescent="0.2">
      <c r="A17" s="138" t="s">
        <v>240</v>
      </c>
      <c r="B17" s="139"/>
      <c r="C17" s="140" t="s">
        <v>310</v>
      </c>
      <c r="D17" s="122">
        <v>44981</v>
      </c>
      <c r="E17" s="120">
        <v>44978</v>
      </c>
      <c r="F17" s="122">
        <v>44981</v>
      </c>
      <c r="G17" s="120">
        <v>44978</v>
      </c>
      <c r="H17" s="115">
        <v>44984</v>
      </c>
      <c r="I17" s="134">
        <f t="shared" si="0"/>
        <v>45014</v>
      </c>
      <c r="J17" s="116">
        <f t="shared" si="1"/>
        <v>45021</v>
      </c>
    </row>
    <row r="18" spans="1:24" s="3" customFormat="1" ht="18.75" x14ac:dyDescent="0.2">
      <c r="A18" s="138"/>
      <c r="B18" s="139"/>
      <c r="C18" s="140"/>
      <c r="D18" s="122"/>
      <c r="E18" s="120"/>
      <c r="F18" s="122"/>
      <c r="G18" s="120"/>
      <c r="H18" s="115"/>
      <c r="I18" s="134"/>
      <c r="J18" s="116"/>
    </row>
    <row r="19" spans="1:24" s="3" customFormat="1" ht="18.75" x14ac:dyDescent="0.2">
      <c r="A19" s="138"/>
      <c r="B19" s="139"/>
      <c r="C19" s="140"/>
      <c r="D19" s="122"/>
      <c r="E19" s="120"/>
      <c r="F19" s="122"/>
      <c r="G19" s="120"/>
      <c r="H19" s="115"/>
      <c r="I19" s="134"/>
      <c r="J19" s="116"/>
    </row>
    <row r="20" spans="1:24" s="3" customFormat="1" ht="18.75" x14ac:dyDescent="0.2">
      <c r="A20" s="138"/>
      <c r="B20" s="139"/>
      <c r="C20" s="140"/>
      <c r="D20" s="122"/>
      <c r="E20" s="155"/>
      <c r="F20" s="122"/>
      <c r="G20" s="155"/>
      <c r="H20" s="115"/>
      <c r="I20" s="134"/>
      <c r="J20" s="116"/>
    </row>
    <row r="21" spans="1:24" s="3" customFormat="1" ht="18.75" x14ac:dyDescent="0.2">
      <c r="A21" s="138"/>
      <c r="B21" s="139"/>
      <c r="C21" s="140"/>
      <c r="D21" s="122"/>
      <c r="E21" s="120"/>
      <c r="F21" s="122"/>
      <c r="G21" s="120"/>
      <c r="H21" s="115"/>
      <c r="I21" s="134"/>
      <c r="J21" s="116"/>
    </row>
    <row r="22" spans="1:24" s="3" customFormat="1" ht="18.75" x14ac:dyDescent="0.2">
      <c r="A22" s="138"/>
      <c r="B22" s="139"/>
      <c r="C22" s="140"/>
      <c r="D22" s="122"/>
      <c r="E22" s="120"/>
      <c r="F22" s="122"/>
      <c r="G22" s="123"/>
      <c r="H22" s="115"/>
      <c r="I22" s="134"/>
      <c r="J22" s="116"/>
    </row>
    <row r="23" spans="1:24" s="3" customFormat="1" ht="18.75" x14ac:dyDescent="0.2">
      <c r="A23" s="138"/>
      <c r="B23" s="139"/>
      <c r="C23" s="140"/>
      <c r="D23" s="122"/>
      <c r="E23" s="120"/>
      <c r="F23" s="122"/>
      <c r="G23" s="123"/>
      <c r="H23" s="115"/>
      <c r="I23" s="134"/>
      <c r="J23" s="116"/>
    </row>
    <row r="24" spans="1:24" ht="6" customHeight="1" x14ac:dyDescent="0.2">
      <c r="A24" s="57"/>
      <c r="B24" s="2"/>
      <c r="C24" s="4"/>
      <c r="D24" s="92"/>
      <c r="E24" s="45"/>
      <c r="F24" s="92"/>
      <c r="G24" s="45"/>
      <c r="H24" s="45"/>
      <c r="I24" s="141"/>
      <c r="J24" s="142"/>
    </row>
    <row r="25" spans="1:24" s="127" customFormat="1" ht="17.25" x14ac:dyDescent="0.2">
      <c r="A25" s="147" t="s">
        <v>107</v>
      </c>
      <c r="B25" s="148"/>
      <c r="C25" s="148"/>
      <c r="D25" s="149"/>
      <c r="E25" s="150"/>
      <c r="F25" s="135"/>
      <c r="G25" s="131"/>
      <c r="H25" s="131"/>
      <c r="I25" s="136"/>
      <c r="J25" s="131"/>
    </row>
    <row r="26" spans="1:24" s="127" customFormat="1" ht="6.75" customHeight="1" x14ac:dyDescent="0.2">
      <c r="A26" s="153"/>
      <c r="D26" s="137"/>
      <c r="E26" s="137"/>
      <c r="F26" s="135"/>
      <c r="G26" s="131"/>
      <c r="H26" s="131"/>
      <c r="I26" s="136"/>
      <c r="J26" s="131"/>
    </row>
    <row r="27" spans="1:24" s="127" customFormat="1" ht="17.25" x14ac:dyDescent="0.2">
      <c r="A27" s="62" t="s">
        <v>37</v>
      </c>
      <c r="C27" s="152" t="s">
        <v>38</v>
      </c>
      <c r="D27" s="129" t="s">
        <v>39</v>
      </c>
      <c r="E27" s="128"/>
      <c r="G27" s="151" t="s">
        <v>43</v>
      </c>
      <c r="H27" s="130" t="s">
        <v>46</v>
      </c>
      <c r="I27" s="131"/>
      <c r="J27" s="131"/>
    </row>
    <row r="28" spans="1:24" s="127" customFormat="1" ht="17.25" x14ac:dyDescent="0.2">
      <c r="A28" s="125"/>
      <c r="C28" s="125"/>
      <c r="D28" s="129" t="s">
        <v>40</v>
      </c>
      <c r="E28" s="128"/>
      <c r="G28" s="130"/>
      <c r="H28" s="130" t="s">
        <v>97</v>
      </c>
    </row>
    <row r="29" spans="1:24" s="130" customFormat="1" ht="17.25" x14ac:dyDescent="0.2">
      <c r="A29" s="126"/>
      <c r="C29" s="126"/>
      <c r="D29" s="62" t="s">
        <v>41</v>
      </c>
      <c r="E29" s="128"/>
      <c r="F29" s="127"/>
      <c r="G29" s="62"/>
      <c r="H29" s="62" t="s">
        <v>44</v>
      </c>
      <c r="I29" s="128"/>
      <c r="J29" s="132"/>
      <c r="K29" s="127"/>
      <c r="L29" s="127"/>
      <c r="M29" s="127"/>
      <c r="N29" s="127"/>
      <c r="O29" s="127"/>
      <c r="P29" s="62"/>
      <c r="Q29" s="62"/>
      <c r="R29" s="62"/>
      <c r="S29" s="127"/>
      <c r="T29" s="127"/>
      <c r="U29" s="127"/>
      <c r="V29" s="127"/>
      <c r="W29" s="127"/>
      <c r="X29" s="127"/>
    </row>
    <row r="30" spans="1:24" s="130" customFormat="1" ht="17.25" x14ac:dyDescent="0.2">
      <c r="A30" s="62"/>
      <c r="C30" s="62"/>
      <c r="D30" s="62" t="s">
        <v>42</v>
      </c>
      <c r="E30" s="127"/>
      <c r="F30" s="127"/>
      <c r="G30" s="62"/>
      <c r="H30" s="62" t="s">
        <v>45</v>
      </c>
      <c r="I30" s="128"/>
      <c r="J30" s="132"/>
      <c r="K30" s="127"/>
      <c r="L30" s="129"/>
      <c r="M30" s="127"/>
      <c r="N30" s="127"/>
      <c r="O30" s="127"/>
      <c r="P30" s="62"/>
      <c r="Q30" s="62"/>
      <c r="R30" s="62"/>
      <c r="S30" s="129"/>
      <c r="T30" s="127"/>
      <c r="U30" s="127"/>
      <c r="V30" s="127"/>
      <c r="W30" s="128"/>
      <c r="X30" s="127"/>
    </row>
    <row r="31" spans="1:24" s="23" customFormat="1" ht="21" x14ac:dyDescent="0.2">
      <c r="A31" s="143" t="s">
        <v>48</v>
      </c>
      <c r="B31" s="47"/>
      <c r="C31" s="13"/>
      <c r="D31" s="50"/>
      <c r="E31" s="50"/>
      <c r="I31" s="49"/>
      <c r="J31" s="25"/>
    </row>
    <row r="32" spans="1:24" s="23" customFormat="1" ht="21" x14ac:dyDescent="0.2">
      <c r="A32" s="144" t="s">
        <v>49</v>
      </c>
      <c r="B32" s="47"/>
      <c r="C32" s="13"/>
      <c r="D32" s="50"/>
      <c r="E32" s="50"/>
      <c r="I32" s="49"/>
    </row>
    <row r="33" spans="1:10" s="23" customFormat="1" ht="21" x14ac:dyDescent="0.2">
      <c r="A33" s="143" t="s">
        <v>50</v>
      </c>
      <c r="B33" s="2"/>
      <c r="C33" s="4"/>
      <c r="D33" s="50"/>
      <c r="E33" s="50"/>
      <c r="I33" s="49"/>
    </row>
    <row r="34" spans="1:10" s="23" customFormat="1" ht="21" x14ac:dyDescent="0.2">
      <c r="A34" s="143" t="s">
        <v>51</v>
      </c>
      <c r="B34" s="2"/>
      <c r="C34" s="4"/>
      <c r="D34" s="50"/>
      <c r="E34" s="50"/>
      <c r="F34" s="31"/>
      <c r="G34" s="31"/>
      <c r="H34" s="31"/>
      <c r="I34" s="50"/>
      <c r="J34" s="25"/>
    </row>
    <row r="35" spans="1:10" ht="26.25" customHeight="1" x14ac:dyDescent="0.2">
      <c r="A35" s="2"/>
      <c r="B35" s="47"/>
      <c r="C35" s="13"/>
      <c r="D35" s="50"/>
      <c r="E35" s="50"/>
      <c r="F35" s="31"/>
      <c r="G35" s="31"/>
      <c r="H35" s="31"/>
      <c r="I35" s="50"/>
      <c r="J35" s="23"/>
    </row>
  </sheetData>
  <mergeCells count="5">
    <mergeCell ref="A1:E2"/>
    <mergeCell ref="I3:J3"/>
    <mergeCell ref="D6:E6"/>
    <mergeCell ref="F6:G6"/>
    <mergeCell ref="A7:B7"/>
  </mergeCells>
  <phoneticPr fontId="2"/>
  <pageMargins left="0.23622047244094491" right="3.937007874015748E-2" top="3.937007874015748E-2" bottom="0" header="0" footer="0"/>
  <pageSetup paperSize="9" orientation="landscape" horizont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058D4-897C-427F-93EC-0F26BB2A1F93}">
  <dimension ref="A1:X35"/>
  <sheetViews>
    <sheetView topLeftCell="A4" workbookViewId="0">
      <selection activeCell="I18" sqref="I18"/>
    </sheetView>
  </sheetViews>
  <sheetFormatPr defaultRowHeight="13.5" x14ac:dyDescent="0.15"/>
  <cols>
    <col min="1" max="1" width="18.625" customWidth="1"/>
    <col min="2" max="2" width="14" customWidth="1"/>
    <col min="3" max="3" width="13.875" customWidth="1"/>
    <col min="4" max="4" width="14.375" customWidth="1"/>
    <col min="5" max="5" width="14" customWidth="1"/>
    <col min="6" max="6" width="13.25" customWidth="1"/>
    <col min="7" max="7" width="13.375" customWidth="1"/>
    <col min="8" max="8" width="14.25" customWidth="1"/>
    <col min="9" max="9" width="14" customWidth="1"/>
    <col min="10" max="10" width="14.375" customWidth="1"/>
  </cols>
  <sheetData>
    <row r="1" spans="1:10" ht="23.25" customHeight="1" x14ac:dyDescent="0.3">
      <c r="A1" s="189" t="s">
        <v>23</v>
      </c>
      <c r="B1" s="190"/>
      <c r="C1" s="190"/>
      <c r="D1" s="190"/>
      <c r="E1" s="190"/>
      <c r="F1" s="27"/>
      <c r="G1" s="27"/>
      <c r="H1" s="27"/>
      <c r="I1" s="27"/>
      <c r="J1" s="26" t="s">
        <v>24</v>
      </c>
    </row>
    <row r="2" spans="1:10" ht="23.25" customHeight="1" x14ac:dyDescent="0.3">
      <c r="A2" s="190"/>
      <c r="B2" s="190"/>
      <c r="C2" s="190"/>
      <c r="D2" s="190"/>
      <c r="E2" s="190"/>
      <c r="F2" s="27"/>
      <c r="G2" s="27"/>
      <c r="H2" s="27"/>
      <c r="I2" s="27"/>
      <c r="J2" s="26" t="s">
        <v>25</v>
      </c>
    </row>
    <row r="3" spans="1:10" ht="21.75" customHeight="1" x14ac:dyDescent="0.2">
      <c r="A3" s="145" t="s">
        <v>21</v>
      </c>
      <c r="B3" s="28"/>
      <c r="C3" s="28"/>
      <c r="D3" s="28"/>
      <c r="E3" s="28"/>
      <c r="I3" s="191">
        <v>44977</v>
      </c>
      <c r="J3" s="191"/>
    </row>
    <row r="4" spans="1:10" ht="25.5" x14ac:dyDescent="0.25">
      <c r="A4" s="146" t="s">
        <v>108</v>
      </c>
      <c r="B4" s="146"/>
      <c r="C4" s="146"/>
      <c r="D4" s="49"/>
    </row>
    <row r="5" spans="1:10" s="6" customFormat="1" ht="5.25" customHeight="1" thickBot="1" x14ac:dyDescent="0.35">
      <c r="A5" s="29"/>
      <c r="B5" s="9"/>
      <c r="C5" s="9"/>
      <c r="D5" s="61" t="s">
        <v>31</v>
      </c>
      <c r="E5" s="15"/>
      <c r="F5" s="15"/>
      <c r="G5" s="15"/>
      <c r="H5" s="15"/>
      <c r="I5" s="2"/>
    </row>
    <row r="6" spans="1:10" ht="19.5" thickBot="1" x14ac:dyDescent="0.2">
      <c r="A6" s="78"/>
      <c r="B6" s="21"/>
      <c r="C6" s="8"/>
      <c r="D6" s="174" t="s">
        <v>35</v>
      </c>
      <c r="E6" s="175"/>
      <c r="F6" s="174" t="s">
        <v>36</v>
      </c>
      <c r="G6" s="175"/>
      <c r="H6" s="87" t="s">
        <v>22</v>
      </c>
      <c r="I6" s="69" t="s">
        <v>8</v>
      </c>
      <c r="J6" s="89" t="s">
        <v>10</v>
      </c>
    </row>
    <row r="7" spans="1:10" s="6" customFormat="1" ht="19.5" thickBot="1" x14ac:dyDescent="0.2">
      <c r="A7" s="177" t="s">
        <v>0</v>
      </c>
      <c r="B7" s="178"/>
      <c r="C7" s="118" t="s">
        <v>4</v>
      </c>
      <c r="D7" s="117" t="s">
        <v>6</v>
      </c>
      <c r="E7" s="74" t="s">
        <v>5</v>
      </c>
      <c r="F7" s="117" t="s">
        <v>6</v>
      </c>
      <c r="G7" s="117" t="s">
        <v>5</v>
      </c>
      <c r="H7" s="74" t="s">
        <v>7</v>
      </c>
      <c r="I7" s="74" t="s">
        <v>7</v>
      </c>
      <c r="J7" s="74" t="s">
        <v>7</v>
      </c>
    </row>
    <row r="8" spans="1:10" s="3" customFormat="1" ht="18.75" x14ac:dyDescent="0.2">
      <c r="A8" s="138" t="s">
        <v>241</v>
      </c>
      <c r="B8" s="139"/>
      <c r="C8" s="140" t="s">
        <v>311</v>
      </c>
      <c r="D8" s="119">
        <v>44986</v>
      </c>
      <c r="E8" s="120">
        <v>44984</v>
      </c>
      <c r="F8" s="119">
        <v>44986</v>
      </c>
      <c r="G8" s="120">
        <v>44984</v>
      </c>
      <c r="H8" s="133">
        <v>44989</v>
      </c>
      <c r="I8" s="134">
        <f>H8+30</f>
        <v>45019</v>
      </c>
      <c r="J8" s="116">
        <f>I8+7</f>
        <v>45026</v>
      </c>
    </row>
    <row r="9" spans="1:10" s="3" customFormat="1" ht="18.75" customHeight="1" x14ac:dyDescent="0.2">
      <c r="A9" s="138" t="s">
        <v>98</v>
      </c>
      <c r="B9" s="139"/>
      <c r="C9" s="140" t="s">
        <v>312</v>
      </c>
      <c r="D9" s="119">
        <v>44988</v>
      </c>
      <c r="E9" s="155">
        <v>44986</v>
      </c>
      <c r="F9" s="119">
        <v>44988</v>
      </c>
      <c r="G9" s="155">
        <v>44986</v>
      </c>
      <c r="H9" s="158">
        <v>44991</v>
      </c>
      <c r="I9" s="134">
        <f t="shared" ref="I9:I18" si="0">H9+30</f>
        <v>45021</v>
      </c>
      <c r="J9" s="116">
        <f t="shared" ref="J9:J18" si="1">I9+7</f>
        <v>45028</v>
      </c>
    </row>
    <row r="10" spans="1:10" s="3" customFormat="1" ht="18.75" x14ac:dyDescent="0.2">
      <c r="A10" s="138" t="s">
        <v>241</v>
      </c>
      <c r="B10" s="139"/>
      <c r="C10" s="140" t="s">
        <v>313</v>
      </c>
      <c r="D10" s="119">
        <v>44991</v>
      </c>
      <c r="E10" s="155">
        <v>44987</v>
      </c>
      <c r="F10" s="119">
        <v>44991</v>
      </c>
      <c r="G10" s="155">
        <v>44987</v>
      </c>
      <c r="H10" s="158">
        <v>44993</v>
      </c>
      <c r="I10" s="134">
        <f t="shared" si="0"/>
        <v>45023</v>
      </c>
      <c r="J10" s="116">
        <f t="shared" si="1"/>
        <v>45030</v>
      </c>
    </row>
    <row r="11" spans="1:10" s="3" customFormat="1" ht="18.75" x14ac:dyDescent="0.2">
      <c r="A11" s="138" t="s">
        <v>98</v>
      </c>
      <c r="B11" s="139"/>
      <c r="C11" s="140" t="s">
        <v>314</v>
      </c>
      <c r="D11" s="122">
        <v>44993</v>
      </c>
      <c r="E11" s="120">
        <v>44991</v>
      </c>
      <c r="F11" s="122">
        <v>44993</v>
      </c>
      <c r="G11" s="120">
        <v>44991</v>
      </c>
      <c r="H11" s="115">
        <v>44996</v>
      </c>
      <c r="I11" s="134">
        <f t="shared" si="0"/>
        <v>45026</v>
      </c>
      <c r="J11" s="116">
        <f t="shared" si="1"/>
        <v>45033</v>
      </c>
    </row>
    <row r="12" spans="1:10" s="3" customFormat="1" ht="18.75" x14ac:dyDescent="0.2">
      <c r="A12" s="138" t="s">
        <v>241</v>
      </c>
      <c r="B12" s="139"/>
      <c r="C12" s="140" t="s">
        <v>315</v>
      </c>
      <c r="D12" s="122">
        <v>44995</v>
      </c>
      <c r="E12" s="120">
        <v>44993</v>
      </c>
      <c r="F12" s="122">
        <v>44995</v>
      </c>
      <c r="G12" s="120">
        <v>44993</v>
      </c>
      <c r="H12" s="115">
        <v>44998</v>
      </c>
      <c r="I12" s="134">
        <f t="shared" si="0"/>
        <v>45028</v>
      </c>
      <c r="J12" s="116">
        <f t="shared" si="1"/>
        <v>45035</v>
      </c>
    </row>
    <row r="13" spans="1:10" s="3" customFormat="1" ht="18.75" x14ac:dyDescent="0.2">
      <c r="A13" s="138" t="s">
        <v>98</v>
      </c>
      <c r="B13" s="139"/>
      <c r="C13" s="140" t="s">
        <v>316</v>
      </c>
      <c r="D13" s="122">
        <v>44998</v>
      </c>
      <c r="E13" s="120">
        <v>44994</v>
      </c>
      <c r="F13" s="122">
        <v>44998</v>
      </c>
      <c r="G13" s="120">
        <v>44994</v>
      </c>
      <c r="H13" s="158">
        <v>45000</v>
      </c>
      <c r="I13" s="134">
        <f t="shared" si="0"/>
        <v>45030</v>
      </c>
      <c r="J13" s="116">
        <f t="shared" si="1"/>
        <v>45037</v>
      </c>
    </row>
    <row r="14" spans="1:10" s="3" customFormat="1" ht="18.75" x14ac:dyDescent="0.2">
      <c r="A14" s="138" t="s">
        <v>241</v>
      </c>
      <c r="B14" s="139"/>
      <c r="C14" s="140" t="s">
        <v>317</v>
      </c>
      <c r="D14" s="122">
        <v>45000</v>
      </c>
      <c r="E14" s="120">
        <v>44998</v>
      </c>
      <c r="F14" s="122">
        <v>45000</v>
      </c>
      <c r="G14" s="120">
        <v>44998</v>
      </c>
      <c r="H14" s="115">
        <v>45003</v>
      </c>
      <c r="I14" s="134">
        <f t="shared" si="0"/>
        <v>45033</v>
      </c>
      <c r="J14" s="116">
        <f t="shared" si="1"/>
        <v>45040</v>
      </c>
    </row>
    <row r="15" spans="1:10" s="3" customFormat="1" ht="18.75" x14ac:dyDescent="0.2">
      <c r="A15" s="138" t="s">
        <v>98</v>
      </c>
      <c r="B15" s="139"/>
      <c r="C15" s="140" t="s">
        <v>318</v>
      </c>
      <c r="D15" s="122">
        <v>45002</v>
      </c>
      <c r="E15" s="120">
        <v>45000</v>
      </c>
      <c r="F15" s="122">
        <v>45002</v>
      </c>
      <c r="G15" s="120">
        <v>45000</v>
      </c>
      <c r="H15" s="115">
        <v>45005</v>
      </c>
      <c r="I15" s="134">
        <f t="shared" si="0"/>
        <v>45035</v>
      </c>
      <c r="J15" s="116">
        <f t="shared" si="1"/>
        <v>45042</v>
      </c>
    </row>
    <row r="16" spans="1:10" s="3" customFormat="1" ht="18.75" x14ac:dyDescent="0.2">
      <c r="A16" s="138" t="s">
        <v>241</v>
      </c>
      <c r="B16" s="139"/>
      <c r="C16" s="140" t="s">
        <v>319</v>
      </c>
      <c r="D16" s="122">
        <v>45005</v>
      </c>
      <c r="E16" s="120">
        <v>45001</v>
      </c>
      <c r="F16" s="122">
        <v>45005</v>
      </c>
      <c r="G16" s="120">
        <v>45001</v>
      </c>
      <c r="H16" s="120">
        <v>45007</v>
      </c>
      <c r="I16" s="134">
        <f t="shared" si="0"/>
        <v>45037</v>
      </c>
      <c r="J16" s="116">
        <f t="shared" si="1"/>
        <v>45044</v>
      </c>
    </row>
    <row r="17" spans="1:24" s="3" customFormat="1" ht="18.75" x14ac:dyDescent="0.2">
      <c r="A17" s="138" t="s">
        <v>98</v>
      </c>
      <c r="B17" s="139"/>
      <c r="C17" s="140" t="s">
        <v>320</v>
      </c>
      <c r="D17" s="122">
        <v>45007</v>
      </c>
      <c r="E17" s="120">
        <v>45002</v>
      </c>
      <c r="F17" s="122">
        <v>45007</v>
      </c>
      <c r="G17" s="120">
        <v>45002</v>
      </c>
      <c r="H17" s="115">
        <v>45010</v>
      </c>
      <c r="I17" s="134">
        <f t="shared" si="0"/>
        <v>45040</v>
      </c>
      <c r="J17" s="116">
        <f t="shared" si="1"/>
        <v>45047</v>
      </c>
    </row>
    <row r="18" spans="1:24" s="3" customFormat="1" ht="18.75" x14ac:dyDescent="0.2">
      <c r="A18" s="138" t="s">
        <v>241</v>
      </c>
      <c r="B18" s="139"/>
      <c r="C18" s="140" t="s">
        <v>321</v>
      </c>
      <c r="D18" s="122">
        <v>45009</v>
      </c>
      <c r="E18" s="120">
        <v>45007</v>
      </c>
      <c r="F18" s="122">
        <v>45009</v>
      </c>
      <c r="G18" s="120">
        <v>45007</v>
      </c>
      <c r="H18" s="115">
        <v>45012</v>
      </c>
      <c r="I18" s="134">
        <f t="shared" si="0"/>
        <v>45042</v>
      </c>
      <c r="J18" s="116">
        <f t="shared" si="1"/>
        <v>45049</v>
      </c>
    </row>
    <row r="19" spans="1:24" s="3" customFormat="1" ht="18.75" x14ac:dyDescent="0.2">
      <c r="A19" s="138"/>
      <c r="B19" s="139"/>
      <c r="C19" s="140"/>
      <c r="D19" s="122"/>
      <c r="E19" s="120"/>
      <c r="F19" s="122"/>
      <c r="G19" s="120"/>
      <c r="H19" s="115"/>
      <c r="I19" s="134"/>
      <c r="J19" s="116"/>
    </row>
    <row r="20" spans="1:24" s="3" customFormat="1" ht="18.75" x14ac:dyDescent="0.2">
      <c r="A20" s="138"/>
      <c r="B20" s="139"/>
      <c r="C20" s="140"/>
      <c r="D20" s="122"/>
      <c r="E20" s="155"/>
      <c r="F20" s="122"/>
      <c r="G20" s="155"/>
      <c r="H20" s="115"/>
      <c r="I20" s="134"/>
      <c r="J20" s="116"/>
    </row>
    <row r="21" spans="1:24" s="3" customFormat="1" ht="18.75" x14ac:dyDescent="0.2">
      <c r="A21" s="138"/>
      <c r="B21" s="139"/>
      <c r="C21" s="140"/>
      <c r="D21" s="122"/>
      <c r="E21" s="120"/>
      <c r="F21" s="122"/>
      <c r="G21" s="120"/>
      <c r="H21" s="115"/>
      <c r="I21" s="134"/>
      <c r="J21" s="116"/>
    </row>
    <row r="22" spans="1:24" s="3" customFormat="1" ht="18.75" x14ac:dyDescent="0.2">
      <c r="A22" s="138"/>
      <c r="B22" s="139"/>
      <c r="C22" s="140"/>
      <c r="D22" s="122"/>
      <c r="E22" s="120"/>
      <c r="F22" s="122"/>
      <c r="G22" s="123"/>
      <c r="H22" s="115"/>
      <c r="I22" s="134"/>
      <c r="J22" s="116"/>
    </row>
    <row r="23" spans="1:24" s="3" customFormat="1" ht="18.75" x14ac:dyDescent="0.2">
      <c r="A23" s="138"/>
      <c r="B23" s="139"/>
      <c r="C23" s="140"/>
      <c r="D23" s="122"/>
      <c r="E23" s="120"/>
      <c r="F23" s="122"/>
      <c r="G23" s="123"/>
      <c r="H23" s="115"/>
      <c r="I23" s="134"/>
      <c r="J23" s="116"/>
    </row>
    <row r="24" spans="1:24" ht="6" customHeight="1" x14ac:dyDescent="0.2">
      <c r="A24" s="57"/>
      <c r="B24" s="2"/>
      <c r="C24" s="4"/>
      <c r="D24" s="92"/>
      <c r="E24" s="45"/>
      <c r="F24" s="92"/>
      <c r="G24" s="45"/>
      <c r="H24" s="45"/>
      <c r="I24" s="141"/>
      <c r="J24" s="142"/>
    </row>
    <row r="25" spans="1:24" s="127" customFormat="1" ht="17.25" x14ac:dyDescent="0.2">
      <c r="A25" s="147" t="s">
        <v>107</v>
      </c>
      <c r="B25" s="148"/>
      <c r="C25" s="148"/>
      <c r="D25" s="149"/>
      <c r="E25" s="150"/>
      <c r="F25" s="135"/>
      <c r="G25" s="131"/>
      <c r="H25" s="131"/>
      <c r="I25" s="136"/>
      <c r="J25" s="131"/>
    </row>
    <row r="26" spans="1:24" s="127" customFormat="1" ht="6.75" customHeight="1" x14ac:dyDescent="0.2">
      <c r="A26" s="153"/>
      <c r="D26" s="137"/>
      <c r="E26" s="137"/>
      <c r="F26" s="135"/>
      <c r="G26" s="131"/>
      <c r="H26" s="131"/>
      <c r="I26" s="136"/>
      <c r="J26" s="131"/>
    </row>
    <row r="27" spans="1:24" s="127" customFormat="1" ht="17.25" x14ac:dyDescent="0.2">
      <c r="A27" s="62" t="s">
        <v>37</v>
      </c>
      <c r="C27" s="152" t="s">
        <v>38</v>
      </c>
      <c r="D27" s="129" t="s">
        <v>39</v>
      </c>
      <c r="E27" s="128"/>
      <c r="G27" s="151" t="s">
        <v>43</v>
      </c>
      <c r="H27" s="130" t="s">
        <v>46</v>
      </c>
      <c r="I27" s="131"/>
      <c r="J27" s="131"/>
    </row>
    <row r="28" spans="1:24" s="127" customFormat="1" ht="17.25" x14ac:dyDescent="0.2">
      <c r="A28" s="125"/>
      <c r="C28" s="125"/>
      <c r="D28" s="129" t="s">
        <v>40</v>
      </c>
      <c r="E28" s="128"/>
      <c r="G28" s="130"/>
      <c r="H28" s="130" t="s">
        <v>97</v>
      </c>
    </row>
    <row r="29" spans="1:24" s="130" customFormat="1" ht="17.25" x14ac:dyDescent="0.2">
      <c r="A29" s="126"/>
      <c r="C29" s="126"/>
      <c r="D29" s="62" t="s">
        <v>41</v>
      </c>
      <c r="E29" s="128"/>
      <c r="F29" s="127"/>
      <c r="G29" s="62"/>
      <c r="H29" s="62" t="s">
        <v>44</v>
      </c>
      <c r="I29" s="128"/>
      <c r="J29" s="132"/>
      <c r="K29" s="127"/>
      <c r="L29" s="127"/>
      <c r="M29" s="127"/>
      <c r="N29" s="127"/>
      <c r="O29" s="127"/>
      <c r="P29" s="62"/>
      <c r="Q29" s="62"/>
      <c r="R29" s="62"/>
      <c r="S29" s="127"/>
      <c r="T29" s="127"/>
      <c r="U29" s="127"/>
      <c r="V29" s="127"/>
      <c r="W29" s="127"/>
      <c r="X29" s="127"/>
    </row>
    <row r="30" spans="1:24" s="130" customFormat="1" ht="17.25" x14ac:dyDescent="0.2">
      <c r="A30" s="62"/>
      <c r="C30" s="62"/>
      <c r="D30" s="62" t="s">
        <v>42</v>
      </c>
      <c r="E30" s="127"/>
      <c r="F30" s="127"/>
      <c r="G30" s="62"/>
      <c r="H30" s="62" t="s">
        <v>45</v>
      </c>
      <c r="I30" s="128"/>
      <c r="J30" s="132"/>
      <c r="K30" s="127"/>
      <c r="L30" s="129"/>
      <c r="M30" s="127"/>
      <c r="N30" s="127"/>
      <c r="O30" s="127"/>
      <c r="P30" s="62"/>
      <c r="Q30" s="62"/>
      <c r="R30" s="62"/>
      <c r="S30" s="129"/>
      <c r="T30" s="127"/>
      <c r="U30" s="127"/>
      <c r="V30" s="127"/>
      <c r="W30" s="128"/>
      <c r="X30" s="127"/>
    </row>
    <row r="31" spans="1:24" s="23" customFormat="1" ht="21" x14ac:dyDescent="0.2">
      <c r="A31" s="143" t="s">
        <v>48</v>
      </c>
      <c r="B31" s="47"/>
      <c r="C31" s="13"/>
      <c r="D31" s="50"/>
      <c r="E31" s="50"/>
      <c r="I31" s="49"/>
      <c r="J31" s="25"/>
    </row>
    <row r="32" spans="1:24" s="23" customFormat="1" ht="21" x14ac:dyDescent="0.2">
      <c r="A32" s="144" t="s">
        <v>49</v>
      </c>
      <c r="B32" s="47"/>
      <c r="C32" s="13"/>
      <c r="D32" s="50"/>
      <c r="E32" s="50"/>
      <c r="I32" s="49"/>
    </row>
    <row r="33" spans="1:10" s="23" customFormat="1" ht="21" x14ac:dyDescent="0.2">
      <c r="A33" s="143" t="s">
        <v>50</v>
      </c>
      <c r="B33" s="2"/>
      <c r="C33" s="4"/>
      <c r="D33" s="50"/>
      <c r="E33" s="50"/>
      <c r="I33" s="49"/>
    </row>
    <row r="34" spans="1:10" s="23" customFormat="1" ht="21" x14ac:dyDescent="0.2">
      <c r="A34" s="143" t="s">
        <v>51</v>
      </c>
      <c r="B34" s="2"/>
      <c r="C34" s="4"/>
      <c r="D34" s="50"/>
      <c r="E34" s="50"/>
      <c r="F34" s="31"/>
      <c r="G34" s="31"/>
      <c r="H34" s="31"/>
      <c r="I34" s="50"/>
      <c r="J34" s="25"/>
    </row>
    <row r="35" spans="1:10" ht="26.25" customHeight="1" x14ac:dyDescent="0.2">
      <c r="A35" s="2"/>
      <c r="B35" s="47"/>
      <c r="C35" s="13"/>
      <c r="D35" s="50"/>
      <c r="E35" s="50"/>
      <c r="F35" s="31"/>
      <c r="G35" s="31"/>
      <c r="H35" s="31"/>
      <c r="I35" s="50"/>
      <c r="J35" s="23"/>
    </row>
  </sheetData>
  <mergeCells count="5">
    <mergeCell ref="A1:E2"/>
    <mergeCell ref="I3:J3"/>
    <mergeCell ref="D6:E6"/>
    <mergeCell ref="F6:G6"/>
    <mergeCell ref="A7:B7"/>
  </mergeCells>
  <phoneticPr fontId="2"/>
  <pageMargins left="0.23622047244094491" right="3.937007874015748E-2" top="3.937007874015748E-2" bottom="0" header="0" footer="0"/>
  <pageSetup paperSize="9" orientation="landscape" horizont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ABF9E-1AE1-4FD9-826F-A59DA3910844}">
  <dimension ref="A1:X35"/>
  <sheetViews>
    <sheetView topLeftCell="D1" workbookViewId="0">
      <selection activeCell="M16" sqref="M16"/>
    </sheetView>
  </sheetViews>
  <sheetFormatPr defaultRowHeight="13.5" x14ac:dyDescent="0.15"/>
  <cols>
    <col min="1" max="1" width="18.625" customWidth="1"/>
    <col min="2" max="2" width="14" customWidth="1"/>
    <col min="3" max="3" width="13.875" customWidth="1"/>
    <col min="4" max="4" width="14.375" customWidth="1"/>
    <col min="5" max="5" width="14" customWidth="1"/>
    <col min="6" max="6" width="13.25" customWidth="1"/>
    <col min="7" max="7" width="13.375" customWidth="1"/>
    <col min="8" max="8" width="14.25" customWidth="1"/>
    <col min="9" max="9" width="14" customWidth="1"/>
    <col min="10" max="10" width="14.375" customWidth="1"/>
  </cols>
  <sheetData>
    <row r="1" spans="1:10" ht="23.25" customHeight="1" x14ac:dyDescent="0.3">
      <c r="A1" s="189" t="s">
        <v>23</v>
      </c>
      <c r="B1" s="190"/>
      <c r="C1" s="190"/>
      <c r="D1" s="190"/>
      <c r="E1" s="190"/>
      <c r="F1" s="27"/>
      <c r="G1" s="27"/>
      <c r="H1" s="27"/>
      <c r="I1" s="27"/>
      <c r="J1" s="26" t="s">
        <v>24</v>
      </c>
    </row>
    <row r="2" spans="1:10" ht="23.25" customHeight="1" x14ac:dyDescent="0.3">
      <c r="A2" s="190"/>
      <c r="B2" s="190"/>
      <c r="C2" s="190"/>
      <c r="D2" s="190"/>
      <c r="E2" s="190"/>
      <c r="F2" s="27"/>
      <c r="G2" s="27"/>
      <c r="H2" s="27"/>
      <c r="I2" s="27"/>
      <c r="J2" s="26" t="s">
        <v>25</v>
      </c>
    </row>
    <row r="3" spans="1:10" ht="21.75" customHeight="1" x14ac:dyDescent="0.2">
      <c r="A3" s="145" t="s">
        <v>21</v>
      </c>
      <c r="B3" s="28"/>
      <c r="C3" s="28"/>
      <c r="D3" s="28"/>
      <c r="E3" s="28"/>
      <c r="I3" s="191">
        <v>45008</v>
      </c>
      <c r="J3" s="191"/>
    </row>
    <row r="4" spans="1:10" ht="25.5" x14ac:dyDescent="0.25">
      <c r="A4" s="146" t="s">
        <v>108</v>
      </c>
      <c r="B4" s="146"/>
      <c r="C4" s="146"/>
      <c r="D4" s="49"/>
    </row>
    <row r="5" spans="1:10" s="6" customFormat="1" ht="5.25" customHeight="1" thickBot="1" x14ac:dyDescent="0.35">
      <c r="A5" s="29"/>
      <c r="B5" s="9"/>
      <c r="C5" s="9"/>
      <c r="D5" s="61" t="s">
        <v>31</v>
      </c>
      <c r="E5" s="15"/>
      <c r="F5" s="15"/>
      <c r="G5" s="15"/>
      <c r="H5" s="15"/>
      <c r="I5" s="2"/>
    </row>
    <row r="6" spans="1:10" ht="19.5" thickBot="1" x14ac:dyDescent="0.2">
      <c r="A6" s="78"/>
      <c r="B6" s="21"/>
      <c r="C6" s="8"/>
      <c r="D6" s="174" t="s">
        <v>35</v>
      </c>
      <c r="E6" s="175"/>
      <c r="F6" s="174" t="s">
        <v>36</v>
      </c>
      <c r="G6" s="175"/>
      <c r="H6" s="87" t="s">
        <v>22</v>
      </c>
      <c r="I6" s="69" t="s">
        <v>8</v>
      </c>
      <c r="J6" s="89" t="s">
        <v>10</v>
      </c>
    </row>
    <row r="7" spans="1:10" s="6" customFormat="1" ht="19.5" thickBot="1" x14ac:dyDescent="0.2">
      <c r="A7" s="177" t="s">
        <v>0</v>
      </c>
      <c r="B7" s="178"/>
      <c r="C7" s="118" t="s">
        <v>4</v>
      </c>
      <c r="D7" s="117" t="s">
        <v>6</v>
      </c>
      <c r="E7" s="74" t="s">
        <v>5</v>
      </c>
      <c r="F7" s="117" t="s">
        <v>6</v>
      </c>
      <c r="G7" s="117" t="s">
        <v>5</v>
      </c>
      <c r="H7" s="74" t="s">
        <v>7</v>
      </c>
      <c r="I7" s="74" t="s">
        <v>7</v>
      </c>
      <c r="J7" s="74" t="s">
        <v>7</v>
      </c>
    </row>
    <row r="8" spans="1:10" s="3" customFormat="1" ht="18.75" x14ac:dyDescent="0.2">
      <c r="A8" s="159" t="s">
        <v>322</v>
      </c>
      <c r="B8" s="160"/>
      <c r="C8" s="161" t="s">
        <v>306</v>
      </c>
      <c r="D8" s="162">
        <v>45019</v>
      </c>
      <c r="E8" s="163">
        <v>45015</v>
      </c>
      <c r="F8" s="162">
        <v>45019</v>
      </c>
      <c r="G8" s="163">
        <v>45015</v>
      </c>
      <c r="H8" s="164">
        <v>45021</v>
      </c>
      <c r="I8" s="164">
        <f>H8+30</f>
        <v>45051</v>
      </c>
      <c r="J8" s="165">
        <f>I8+7</f>
        <v>45058</v>
      </c>
    </row>
    <row r="9" spans="1:10" s="3" customFormat="1" ht="18.75" customHeight="1" x14ac:dyDescent="0.2">
      <c r="A9" s="138" t="s">
        <v>323</v>
      </c>
      <c r="B9" s="139"/>
      <c r="C9" s="140" t="s">
        <v>324</v>
      </c>
      <c r="D9" s="119">
        <v>45021</v>
      </c>
      <c r="E9" s="155">
        <v>45019</v>
      </c>
      <c r="F9" s="119">
        <v>45021</v>
      </c>
      <c r="G9" s="155">
        <v>45019</v>
      </c>
      <c r="H9" s="158">
        <v>45024</v>
      </c>
      <c r="I9" s="134">
        <f t="shared" ref="I9:I21" si="0">H9+30</f>
        <v>45054</v>
      </c>
      <c r="J9" s="116">
        <f t="shared" ref="J9:J21" si="1">I9+7</f>
        <v>45061</v>
      </c>
    </row>
    <row r="10" spans="1:10" s="3" customFormat="1" ht="18.75" x14ac:dyDescent="0.2">
      <c r="A10" s="159" t="s">
        <v>322</v>
      </c>
      <c r="B10" s="160"/>
      <c r="C10" s="161" t="s">
        <v>308</v>
      </c>
      <c r="D10" s="162">
        <v>45023</v>
      </c>
      <c r="E10" s="166">
        <v>45021</v>
      </c>
      <c r="F10" s="162">
        <v>45023</v>
      </c>
      <c r="G10" s="166">
        <v>45021</v>
      </c>
      <c r="H10" s="167">
        <v>45026</v>
      </c>
      <c r="I10" s="164">
        <f t="shared" si="0"/>
        <v>45056</v>
      </c>
      <c r="J10" s="165">
        <f t="shared" si="1"/>
        <v>45063</v>
      </c>
    </row>
    <row r="11" spans="1:10" s="3" customFormat="1" ht="18.75" x14ac:dyDescent="0.2">
      <c r="A11" s="138" t="s">
        <v>323</v>
      </c>
      <c r="B11" s="139"/>
      <c r="C11" s="140" t="s">
        <v>325</v>
      </c>
      <c r="D11" s="122">
        <v>45026</v>
      </c>
      <c r="E11" s="120">
        <v>45022</v>
      </c>
      <c r="F11" s="122">
        <v>45026</v>
      </c>
      <c r="G11" s="120">
        <v>45022</v>
      </c>
      <c r="H11" s="115">
        <v>45028</v>
      </c>
      <c r="I11" s="134">
        <f t="shared" si="0"/>
        <v>45058</v>
      </c>
      <c r="J11" s="116">
        <f t="shared" si="1"/>
        <v>45065</v>
      </c>
    </row>
    <row r="12" spans="1:10" s="3" customFormat="1" ht="18.75" x14ac:dyDescent="0.2">
      <c r="A12" s="159" t="s">
        <v>322</v>
      </c>
      <c r="B12" s="160"/>
      <c r="C12" s="161" t="s">
        <v>310</v>
      </c>
      <c r="D12" s="168">
        <v>45028</v>
      </c>
      <c r="E12" s="163">
        <v>45026</v>
      </c>
      <c r="F12" s="168">
        <v>45028</v>
      </c>
      <c r="G12" s="163">
        <v>45026</v>
      </c>
      <c r="H12" s="169">
        <v>45031</v>
      </c>
      <c r="I12" s="164">
        <f t="shared" si="0"/>
        <v>45061</v>
      </c>
      <c r="J12" s="165">
        <f t="shared" si="1"/>
        <v>45068</v>
      </c>
    </row>
    <row r="13" spans="1:10" s="3" customFormat="1" ht="18.75" x14ac:dyDescent="0.2">
      <c r="A13" s="138" t="s">
        <v>323</v>
      </c>
      <c r="B13" s="139"/>
      <c r="C13" s="140" t="s">
        <v>326</v>
      </c>
      <c r="D13" s="122">
        <v>45030</v>
      </c>
      <c r="E13" s="120">
        <v>45028</v>
      </c>
      <c r="F13" s="122">
        <v>45030</v>
      </c>
      <c r="G13" s="120">
        <v>45028</v>
      </c>
      <c r="H13" s="158">
        <v>45033</v>
      </c>
      <c r="I13" s="134">
        <f t="shared" si="0"/>
        <v>45063</v>
      </c>
      <c r="J13" s="116">
        <f t="shared" si="1"/>
        <v>45070</v>
      </c>
    </row>
    <row r="14" spans="1:10" s="3" customFormat="1" ht="18.75" x14ac:dyDescent="0.2">
      <c r="A14" s="159" t="s">
        <v>322</v>
      </c>
      <c r="B14" s="160"/>
      <c r="C14" s="161" t="s">
        <v>311</v>
      </c>
      <c r="D14" s="168">
        <v>45033</v>
      </c>
      <c r="E14" s="163">
        <v>45029</v>
      </c>
      <c r="F14" s="168">
        <v>45033</v>
      </c>
      <c r="G14" s="163">
        <v>45029</v>
      </c>
      <c r="H14" s="169">
        <v>45035</v>
      </c>
      <c r="I14" s="164">
        <f t="shared" si="0"/>
        <v>45065</v>
      </c>
      <c r="J14" s="165">
        <f t="shared" si="1"/>
        <v>45072</v>
      </c>
    </row>
    <row r="15" spans="1:10" s="3" customFormat="1" ht="18.75" x14ac:dyDescent="0.2">
      <c r="A15" s="138" t="s">
        <v>323</v>
      </c>
      <c r="B15" s="139"/>
      <c r="C15" s="140" t="s">
        <v>327</v>
      </c>
      <c r="D15" s="122">
        <v>45035</v>
      </c>
      <c r="E15" s="120">
        <v>45033</v>
      </c>
      <c r="F15" s="122">
        <v>45035</v>
      </c>
      <c r="G15" s="120">
        <v>45033</v>
      </c>
      <c r="H15" s="115">
        <v>45038</v>
      </c>
      <c r="I15" s="134">
        <f t="shared" si="0"/>
        <v>45068</v>
      </c>
      <c r="J15" s="116">
        <f t="shared" si="1"/>
        <v>45075</v>
      </c>
    </row>
    <row r="16" spans="1:10" s="3" customFormat="1" ht="18.75" x14ac:dyDescent="0.2">
      <c r="A16" s="159" t="s">
        <v>322</v>
      </c>
      <c r="B16" s="160"/>
      <c r="C16" s="161" t="s">
        <v>313</v>
      </c>
      <c r="D16" s="168">
        <v>45037</v>
      </c>
      <c r="E16" s="163">
        <v>45035</v>
      </c>
      <c r="F16" s="168">
        <v>45037</v>
      </c>
      <c r="G16" s="163">
        <v>45035</v>
      </c>
      <c r="H16" s="163">
        <v>45040</v>
      </c>
      <c r="I16" s="164">
        <f t="shared" si="0"/>
        <v>45070</v>
      </c>
      <c r="J16" s="165">
        <f t="shared" si="1"/>
        <v>45077</v>
      </c>
    </row>
    <row r="17" spans="1:24" s="3" customFormat="1" ht="18.75" x14ac:dyDescent="0.2">
      <c r="A17" s="138" t="s">
        <v>323</v>
      </c>
      <c r="B17" s="139"/>
      <c r="C17" s="140" t="s">
        <v>328</v>
      </c>
      <c r="D17" s="122">
        <v>45040</v>
      </c>
      <c r="E17" s="120">
        <v>45036</v>
      </c>
      <c r="F17" s="122">
        <v>45040</v>
      </c>
      <c r="G17" s="120">
        <v>45036</v>
      </c>
      <c r="H17" s="115">
        <v>45042</v>
      </c>
      <c r="I17" s="134">
        <f t="shared" si="0"/>
        <v>45072</v>
      </c>
      <c r="J17" s="116">
        <f t="shared" si="1"/>
        <v>45079</v>
      </c>
    </row>
    <row r="18" spans="1:24" s="3" customFormat="1" ht="18.75" x14ac:dyDescent="0.2">
      <c r="A18" s="159" t="s">
        <v>322</v>
      </c>
      <c r="B18" s="160"/>
      <c r="C18" s="161" t="s">
        <v>315</v>
      </c>
      <c r="D18" s="168">
        <v>45042</v>
      </c>
      <c r="E18" s="163">
        <v>45040</v>
      </c>
      <c r="F18" s="168">
        <v>45042</v>
      </c>
      <c r="G18" s="163">
        <v>45040</v>
      </c>
      <c r="H18" s="169">
        <v>45045</v>
      </c>
      <c r="I18" s="164">
        <f t="shared" si="0"/>
        <v>45075</v>
      </c>
      <c r="J18" s="165">
        <f t="shared" si="1"/>
        <v>45082</v>
      </c>
    </row>
    <row r="19" spans="1:24" s="3" customFormat="1" ht="18.75" x14ac:dyDescent="0.2">
      <c r="A19" s="138" t="s">
        <v>323</v>
      </c>
      <c r="B19" s="139"/>
      <c r="C19" s="140" t="s">
        <v>329</v>
      </c>
      <c r="D19" s="122">
        <v>45044</v>
      </c>
      <c r="E19" s="120">
        <v>45042</v>
      </c>
      <c r="F19" s="122">
        <v>45044</v>
      </c>
      <c r="G19" s="120">
        <v>45042</v>
      </c>
      <c r="H19" s="115">
        <v>45047</v>
      </c>
      <c r="I19" s="133">
        <f t="shared" si="0"/>
        <v>45077</v>
      </c>
      <c r="J19" s="116">
        <f t="shared" si="1"/>
        <v>45084</v>
      </c>
    </row>
    <row r="20" spans="1:24" s="3" customFormat="1" ht="18.75" x14ac:dyDescent="0.2">
      <c r="A20" s="159" t="s">
        <v>322</v>
      </c>
      <c r="B20" s="160"/>
      <c r="C20" s="161" t="s">
        <v>317</v>
      </c>
      <c r="D20" s="168">
        <v>45047</v>
      </c>
      <c r="E20" s="166">
        <v>45043</v>
      </c>
      <c r="F20" s="168">
        <v>45047</v>
      </c>
      <c r="G20" s="166">
        <v>45043</v>
      </c>
      <c r="H20" s="169">
        <v>45049</v>
      </c>
      <c r="I20" s="164">
        <f t="shared" si="0"/>
        <v>45079</v>
      </c>
      <c r="J20" s="165">
        <f t="shared" si="1"/>
        <v>45086</v>
      </c>
    </row>
    <row r="21" spans="1:24" s="3" customFormat="1" ht="18.75" x14ac:dyDescent="0.2">
      <c r="A21" s="138" t="s">
        <v>323</v>
      </c>
      <c r="B21" s="139"/>
      <c r="C21" s="140" t="s">
        <v>330</v>
      </c>
      <c r="D21" s="122">
        <v>45049</v>
      </c>
      <c r="E21" s="120">
        <v>45047</v>
      </c>
      <c r="F21" s="122">
        <v>45049</v>
      </c>
      <c r="G21" s="120">
        <v>45047</v>
      </c>
      <c r="H21" s="115">
        <v>45052</v>
      </c>
      <c r="I21" s="133">
        <f t="shared" si="0"/>
        <v>45082</v>
      </c>
      <c r="J21" s="116">
        <f t="shared" si="1"/>
        <v>45089</v>
      </c>
    </row>
    <row r="22" spans="1:24" s="3" customFormat="1" ht="18.75" x14ac:dyDescent="0.2">
      <c r="A22" s="159"/>
      <c r="B22" s="160"/>
      <c r="C22" s="161"/>
      <c r="D22" s="168"/>
      <c r="E22" s="163"/>
      <c r="F22" s="168"/>
      <c r="G22" s="170"/>
      <c r="H22" s="169"/>
      <c r="I22" s="164"/>
      <c r="J22" s="165"/>
    </row>
    <row r="23" spans="1:24" s="3" customFormat="1" ht="18.75" x14ac:dyDescent="0.2">
      <c r="A23" s="138"/>
      <c r="B23" s="139"/>
      <c r="C23" s="140"/>
      <c r="D23" s="122"/>
      <c r="E23" s="120"/>
      <c r="F23" s="122"/>
      <c r="G23" s="123"/>
      <c r="H23" s="115"/>
      <c r="I23" s="134"/>
      <c r="J23" s="116"/>
    </row>
    <row r="24" spans="1:24" ht="6" customHeight="1" x14ac:dyDescent="0.2">
      <c r="A24" s="57"/>
      <c r="B24" s="2"/>
      <c r="C24" s="4"/>
      <c r="D24" s="92"/>
      <c r="E24" s="45"/>
      <c r="F24" s="92"/>
      <c r="G24" s="45"/>
      <c r="H24" s="45"/>
      <c r="I24" s="141"/>
      <c r="J24" s="142"/>
    </row>
    <row r="25" spans="1:24" s="127" customFormat="1" ht="17.25" x14ac:dyDescent="0.2">
      <c r="A25" s="147" t="s">
        <v>107</v>
      </c>
      <c r="B25" s="148"/>
      <c r="C25" s="148"/>
      <c r="D25" s="149"/>
      <c r="E25" s="150"/>
      <c r="F25" s="135"/>
      <c r="G25" s="131"/>
      <c r="H25" s="131"/>
      <c r="I25" s="136"/>
      <c r="J25" s="131"/>
    </row>
    <row r="26" spans="1:24" s="127" customFormat="1" ht="6.75" customHeight="1" x14ac:dyDescent="0.2">
      <c r="A26" s="153"/>
      <c r="D26" s="137"/>
      <c r="E26" s="137"/>
      <c r="F26" s="135"/>
      <c r="G26" s="131"/>
      <c r="H26" s="131"/>
      <c r="I26" s="136"/>
      <c r="J26" s="131"/>
    </row>
    <row r="27" spans="1:24" s="127" customFormat="1" ht="17.25" x14ac:dyDescent="0.2">
      <c r="A27" s="62" t="s">
        <v>37</v>
      </c>
      <c r="C27" s="152" t="s">
        <v>38</v>
      </c>
      <c r="D27" s="129" t="s">
        <v>39</v>
      </c>
      <c r="E27" s="128"/>
      <c r="G27" s="151" t="s">
        <v>43</v>
      </c>
      <c r="H27" s="130" t="s">
        <v>46</v>
      </c>
      <c r="I27" s="131"/>
      <c r="J27" s="131"/>
    </row>
    <row r="28" spans="1:24" s="127" customFormat="1" ht="17.25" x14ac:dyDescent="0.2">
      <c r="A28" s="125"/>
      <c r="C28" s="125"/>
      <c r="D28" s="129" t="s">
        <v>40</v>
      </c>
      <c r="E28" s="128"/>
      <c r="G28" s="130"/>
      <c r="H28" s="130" t="s">
        <v>97</v>
      </c>
    </row>
    <row r="29" spans="1:24" s="130" customFormat="1" ht="17.25" x14ac:dyDescent="0.2">
      <c r="A29" s="126"/>
      <c r="C29" s="126"/>
      <c r="D29" s="62" t="s">
        <v>41</v>
      </c>
      <c r="E29" s="128"/>
      <c r="F29" s="127"/>
      <c r="G29" s="62"/>
      <c r="H29" s="62" t="s">
        <v>44</v>
      </c>
      <c r="I29" s="128"/>
      <c r="J29" s="132"/>
      <c r="K29" s="127"/>
      <c r="L29" s="127"/>
      <c r="M29" s="127"/>
      <c r="N29" s="127"/>
      <c r="O29" s="127"/>
      <c r="P29" s="62"/>
      <c r="Q29" s="62"/>
      <c r="R29" s="62"/>
      <c r="S29" s="127"/>
      <c r="T29" s="127"/>
      <c r="U29" s="127"/>
      <c r="V29" s="127"/>
      <c r="W29" s="127"/>
      <c r="X29" s="127"/>
    </row>
    <row r="30" spans="1:24" s="130" customFormat="1" ht="17.25" x14ac:dyDescent="0.2">
      <c r="A30" s="62"/>
      <c r="C30" s="62"/>
      <c r="D30" s="62" t="s">
        <v>42</v>
      </c>
      <c r="E30" s="127"/>
      <c r="F30" s="127"/>
      <c r="G30" s="62"/>
      <c r="H30" s="62" t="s">
        <v>45</v>
      </c>
      <c r="I30" s="128"/>
      <c r="J30" s="132"/>
      <c r="K30" s="127"/>
      <c r="L30" s="129"/>
      <c r="M30" s="127"/>
      <c r="N30" s="127"/>
      <c r="O30" s="127"/>
      <c r="P30" s="62"/>
      <c r="Q30" s="62"/>
      <c r="R30" s="62"/>
      <c r="S30" s="129"/>
      <c r="T30" s="127"/>
      <c r="U30" s="127"/>
      <c r="V30" s="127"/>
      <c r="W30" s="128"/>
      <c r="X30" s="127"/>
    </row>
    <row r="31" spans="1:24" s="23" customFormat="1" ht="21" x14ac:dyDescent="0.2">
      <c r="A31" s="143" t="s">
        <v>48</v>
      </c>
      <c r="B31" s="47"/>
      <c r="C31" s="13"/>
      <c r="D31" s="50"/>
      <c r="E31" s="50"/>
      <c r="I31" s="49"/>
      <c r="J31" s="25"/>
    </row>
    <row r="32" spans="1:24" s="23" customFormat="1" ht="21" x14ac:dyDescent="0.2">
      <c r="A32" s="144" t="s">
        <v>49</v>
      </c>
      <c r="B32" s="47"/>
      <c r="C32" s="13"/>
      <c r="D32" s="50"/>
      <c r="E32" s="50"/>
      <c r="I32" s="49"/>
    </row>
    <row r="33" spans="1:10" s="23" customFormat="1" ht="21" x14ac:dyDescent="0.2">
      <c r="A33" s="143" t="s">
        <v>50</v>
      </c>
      <c r="B33" s="2"/>
      <c r="C33" s="4"/>
      <c r="D33" s="50"/>
      <c r="E33" s="50"/>
      <c r="I33" s="49"/>
    </row>
    <row r="34" spans="1:10" s="23" customFormat="1" ht="21" x14ac:dyDescent="0.2">
      <c r="A34" s="143" t="s">
        <v>51</v>
      </c>
      <c r="B34" s="2"/>
      <c r="C34" s="4"/>
      <c r="D34" s="50"/>
      <c r="E34" s="50"/>
      <c r="F34" s="31"/>
      <c r="G34" s="31"/>
      <c r="H34" s="31"/>
      <c r="I34" s="50"/>
      <c r="J34" s="25"/>
    </row>
    <row r="35" spans="1:10" ht="26.25" customHeight="1" x14ac:dyDescent="0.2">
      <c r="A35" s="2"/>
      <c r="B35" s="47"/>
      <c r="C35" s="13"/>
      <c r="D35" s="50"/>
      <c r="E35" s="50"/>
      <c r="F35" s="31"/>
      <c r="G35" s="31"/>
      <c r="H35" s="31"/>
      <c r="I35" s="50"/>
      <c r="J35" s="23"/>
    </row>
  </sheetData>
  <mergeCells count="5">
    <mergeCell ref="A1:E2"/>
    <mergeCell ref="I3:J3"/>
    <mergeCell ref="D6:E6"/>
    <mergeCell ref="F6:G6"/>
    <mergeCell ref="A7:B7"/>
  </mergeCells>
  <phoneticPr fontId="2"/>
  <pageMargins left="0.23622047244094491" right="3.937007874015748E-2" top="3.937007874015748E-2" bottom="0" header="0" footer="0"/>
  <pageSetup paperSize="9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AD31"/>
  <sheetViews>
    <sheetView showGridLines="0" showOutlineSymbols="0" zoomScale="55" zoomScaleNormal="59" workbookViewId="0">
      <selection activeCell="H41" sqref="H41"/>
    </sheetView>
  </sheetViews>
  <sheetFormatPr defaultRowHeight="13.5" x14ac:dyDescent="0.15"/>
  <cols>
    <col min="1" max="1" width="18.625" customWidth="1"/>
    <col min="2" max="2" width="24.625" customWidth="1"/>
    <col min="3" max="3" width="17.5" customWidth="1"/>
    <col min="4" max="4" width="11.625" customWidth="1"/>
    <col min="5" max="5" width="8.75" customWidth="1"/>
    <col min="6" max="6" width="6.125" customWidth="1"/>
    <col min="7" max="7" width="13.5" customWidth="1"/>
    <col min="8" max="8" width="13.625" customWidth="1"/>
    <col min="9" max="14" width="15.625" customWidth="1"/>
    <col min="15" max="15" width="9.375" customWidth="1"/>
    <col min="16" max="16" width="8.5" customWidth="1"/>
  </cols>
  <sheetData>
    <row r="1" spans="1:16" ht="23.25" customHeight="1" x14ac:dyDescent="0.35">
      <c r="A1" s="182" t="s">
        <v>23</v>
      </c>
      <c r="B1" s="183"/>
      <c r="C1" s="183"/>
      <c r="D1" s="183"/>
      <c r="E1" s="183"/>
      <c r="F1" s="183"/>
      <c r="G1" s="183"/>
      <c r="H1" s="27"/>
      <c r="I1" s="27"/>
      <c r="J1" s="27"/>
      <c r="K1" s="27"/>
      <c r="L1" s="27"/>
      <c r="M1" s="27"/>
      <c r="N1" s="112"/>
      <c r="O1" s="112"/>
      <c r="P1" s="113" t="s">
        <v>24</v>
      </c>
    </row>
    <row r="2" spans="1:16" ht="23.25" customHeight="1" x14ac:dyDescent="0.35">
      <c r="A2" s="183"/>
      <c r="B2" s="183"/>
      <c r="C2" s="183"/>
      <c r="D2" s="183"/>
      <c r="E2" s="183"/>
      <c r="F2" s="183"/>
      <c r="G2" s="183"/>
      <c r="H2" s="27"/>
      <c r="I2" s="27"/>
      <c r="J2" s="27"/>
      <c r="K2" s="27"/>
      <c r="L2" s="27"/>
      <c r="M2" s="27"/>
      <c r="N2" s="112"/>
      <c r="O2" s="112"/>
      <c r="P2" s="113" t="s">
        <v>25</v>
      </c>
    </row>
    <row r="3" spans="1:16" ht="23.25" customHeight="1" x14ac:dyDescent="0.25">
      <c r="A3" s="183"/>
      <c r="B3" s="183"/>
      <c r="C3" s="183"/>
      <c r="D3" s="183"/>
      <c r="E3" s="183"/>
      <c r="F3" s="183"/>
      <c r="G3" s="183"/>
      <c r="H3" s="27"/>
      <c r="I3" s="27"/>
      <c r="J3" s="27"/>
      <c r="K3" s="27"/>
      <c r="L3" s="27"/>
      <c r="M3" s="27"/>
      <c r="N3" s="112"/>
      <c r="O3" s="112"/>
      <c r="P3" s="114" t="s">
        <v>26</v>
      </c>
    </row>
    <row r="4" spans="1:16" ht="23.25" customHeight="1" x14ac:dyDescent="0.25">
      <c r="A4" s="63" t="s">
        <v>21</v>
      </c>
      <c r="B4" s="28"/>
      <c r="C4" s="28"/>
      <c r="D4" s="28"/>
      <c r="E4" s="28"/>
      <c r="F4" s="28"/>
      <c r="G4" s="28"/>
      <c r="O4" s="184">
        <v>43617</v>
      </c>
      <c r="P4" s="185"/>
    </row>
    <row r="5" spans="1:16" ht="24" customHeight="1" x14ac:dyDescent="0.2">
      <c r="A5" s="186" t="s">
        <v>27</v>
      </c>
      <c r="B5" s="186"/>
      <c r="C5" s="186"/>
      <c r="D5" s="49"/>
    </row>
    <row r="6" spans="1:16" s="6" customFormat="1" ht="24" customHeight="1" x14ac:dyDescent="0.2">
      <c r="A6" s="186"/>
      <c r="B6" s="186"/>
      <c r="C6" s="186"/>
      <c r="D6" s="30"/>
      <c r="E6" s="14"/>
      <c r="F6" s="14"/>
      <c r="G6" s="15"/>
      <c r="H6" s="15"/>
      <c r="I6" s="15"/>
      <c r="J6" s="15"/>
      <c r="K6" s="15"/>
      <c r="L6" s="2"/>
      <c r="M6" s="2"/>
      <c r="N6"/>
      <c r="P6" s="5"/>
    </row>
    <row r="7" spans="1:16" s="6" customFormat="1" ht="22.5" customHeight="1" x14ac:dyDescent="0.3">
      <c r="A7" s="110" t="s">
        <v>76</v>
      </c>
      <c r="B7" s="111"/>
      <c r="C7" s="111"/>
      <c r="D7" s="61" t="s">
        <v>31</v>
      </c>
      <c r="E7" s="14"/>
      <c r="F7" s="14"/>
      <c r="G7" s="15"/>
      <c r="H7" s="15"/>
      <c r="I7" s="15"/>
      <c r="J7" s="15"/>
      <c r="K7" s="15"/>
      <c r="L7" s="2"/>
      <c r="M7" s="2"/>
    </row>
    <row r="8" spans="1:16" s="6" customFormat="1" ht="25.5" customHeight="1" thickBot="1" x14ac:dyDescent="0.35">
      <c r="A8" s="48"/>
      <c r="B8" s="9"/>
      <c r="C8" s="9"/>
      <c r="D8" s="22"/>
      <c r="E8" s="14"/>
      <c r="F8" s="14"/>
      <c r="G8" s="15"/>
      <c r="H8" s="15"/>
      <c r="I8" s="15"/>
      <c r="J8" s="15"/>
      <c r="K8" s="15"/>
      <c r="L8" s="2"/>
      <c r="M8" s="2"/>
    </row>
    <row r="9" spans="1:16" ht="25.5" customHeight="1" thickBot="1" x14ac:dyDescent="0.2">
      <c r="A9" s="78"/>
      <c r="B9" s="21"/>
      <c r="C9" s="8" t="s">
        <v>4</v>
      </c>
      <c r="D9" s="174" t="s">
        <v>35</v>
      </c>
      <c r="E9" s="175"/>
      <c r="F9" s="175"/>
      <c r="G9" s="175"/>
      <c r="H9" s="176"/>
      <c r="I9" s="174" t="s">
        <v>91</v>
      </c>
      <c r="J9" s="176"/>
      <c r="K9" s="174" t="s">
        <v>8</v>
      </c>
      <c r="L9" s="176"/>
      <c r="M9" s="187" t="s">
        <v>10</v>
      </c>
      <c r="N9" s="188"/>
    </row>
    <row r="10" spans="1:16" s="6" customFormat="1" ht="26.1" customHeight="1" thickBot="1" x14ac:dyDescent="0.2">
      <c r="A10" s="177" t="s">
        <v>0</v>
      </c>
      <c r="B10" s="178"/>
      <c r="C10" s="88"/>
      <c r="D10" s="177" t="s">
        <v>6</v>
      </c>
      <c r="E10" s="179"/>
      <c r="F10" s="178"/>
      <c r="G10" s="177" t="s">
        <v>5</v>
      </c>
      <c r="H10" s="178"/>
      <c r="I10" s="177" t="s">
        <v>7</v>
      </c>
      <c r="J10" s="178"/>
      <c r="K10" s="177" t="s">
        <v>7</v>
      </c>
      <c r="L10" s="178"/>
      <c r="M10" s="177" t="s">
        <v>7</v>
      </c>
      <c r="N10" s="178"/>
    </row>
    <row r="11" spans="1:16" ht="26.1" customHeight="1" x14ac:dyDescent="0.2">
      <c r="A11" s="79" t="s">
        <v>52</v>
      </c>
      <c r="B11" s="58"/>
      <c r="C11" s="59" t="s">
        <v>53</v>
      </c>
      <c r="D11" s="91" t="s">
        <v>54</v>
      </c>
      <c r="E11" s="85" t="s">
        <v>55</v>
      </c>
      <c r="F11" s="86" t="s">
        <v>31</v>
      </c>
      <c r="G11" s="44" t="s">
        <v>83</v>
      </c>
      <c r="H11" s="97">
        <v>30</v>
      </c>
      <c r="I11" s="100" t="s">
        <v>54</v>
      </c>
      <c r="J11" s="99" t="s">
        <v>84</v>
      </c>
      <c r="K11" s="103" t="s">
        <v>54</v>
      </c>
      <c r="L11" s="102" t="s">
        <v>87</v>
      </c>
      <c r="M11" s="109" t="s">
        <v>66</v>
      </c>
      <c r="N11" s="108" t="s">
        <v>82</v>
      </c>
      <c r="O11" s="62" t="s">
        <v>29</v>
      </c>
    </row>
    <row r="12" spans="1:16" ht="26.1" customHeight="1" x14ac:dyDescent="0.2">
      <c r="A12" s="79" t="s">
        <v>57</v>
      </c>
      <c r="B12" s="58"/>
      <c r="C12" s="59" t="s">
        <v>58</v>
      </c>
      <c r="D12" s="91" t="s">
        <v>54</v>
      </c>
      <c r="E12" s="85" t="s">
        <v>56</v>
      </c>
      <c r="F12" s="86" t="s">
        <v>31</v>
      </c>
      <c r="G12" s="44" t="s">
        <v>54</v>
      </c>
      <c r="H12" s="97">
        <v>6</v>
      </c>
      <c r="I12" s="100" t="s">
        <v>54</v>
      </c>
      <c r="J12" s="99" t="s">
        <v>79</v>
      </c>
      <c r="K12" s="103" t="s">
        <v>66</v>
      </c>
      <c r="L12" s="102" t="s">
        <v>84</v>
      </c>
      <c r="M12" s="109" t="s">
        <v>66</v>
      </c>
      <c r="N12" s="108" t="s">
        <v>85</v>
      </c>
      <c r="O12" s="62" t="s">
        <v>28</v>
      </c>
    </row>
    <row r="13" spans="1:16" ht="26.1" customHeight="1" x14ac:dyDescent="0.2">
      <c r="A13" s="79" t="s">
        <v>59</v>
      </c>
      <c r="B13" s="58"/>
      <c r="C13" s="59" t="s">
        <v>60</v>
      </c>
      <c r="D13" s="91" t="s">
        <v>54</v>
      </c>
      <c r="E13" s="85" t="s">
        <v>61</v>
      </c>
      <c r="F13" s="86" t="s">
        <v>31</v>
      </c>
      <c r="G13" s="44" t="s">
        <v>54</v>
      </c>
      <c r="H13" s="97" t="s">
        <v>79</v>
      </c>
      <c r="I13" s="100" t="s">
        <v>54</v>
      </c>
      <c r="J13" s="99" t="s">
        <v>80</v>
      </c>
      <c r="K13" s="103" t="s">
        <v>66</v>
      </c>
      <c r="L13" s="102" t="s">
        <v>79</v>
      </c>
      <c r="M13" s="109" t="s">
        <v>66</v>
      </c>
      <c r="N13" s="108" t="s">
        <v>86</v>
      </c>
      <c r="O13" s="62"/>
    </row>
    <row r="14" spans="1:16" ht="26.1" customHeight="1" x14ac:dyDescent="0.2">
      <c r="A14" s="79" t="s">
        <v>62</v>
      </c>
      <c r="B14" s="58"/>
      <c r="C14" s="59" t="s">
        <v>47</v>
      </c>
      <c r="D14" s="91" t="s">
        <v>54</v>
      </c>
      <c r="E14" s="85" t="s">
        <v>63</v>
      </c>
      <c r="F14" s="86"/>
      <c r="G14" s="44" t="s">
        <v>54</v>
      </c>
      <c r="H14" s="97" t="s">
        <v>80</v>
      </c>
      <c r="I14" s="100" t="s">
        <v>54</v>
      </c>
      <c r="J14" s="99" t="s">
        <v>81</v>
      </c>
      <c r="K14" s="103" t="s">
        <v>66</v>
      </c>
      <c r="L14" s="102" t="s">
        <v>80</v>
      </c>
      <c r="M14" s="109" t="s">
        <v>66</v>
      </c>
      <c r="N14" s="108" t="s">
        <v>92</v>
      </c>
      <c r="O14" s="62"/>
    </row>
    <row r="15" spans="1:16" ht="26.1" customHeight="1" x14ac:dyDescent="0.2">
      <c r="A15" s="79" t="s">
        <v>52</v>
      </c>
      <c r="B15" s="58"/>
      <c r="C15" s="59" t="s">
        <v>65</v>
      </c>
      <c r="D15" s="91" t="s">
        <v>54</v>
      </c>
      <c r="E15" s="85" t="s">
        <v>64</v>
      </c>
      <c r="F15" s="86"/>
      <c r="G15" s="44" t="s">
        <v>54</v>
      </c>
      <c r="H15" s="97" t="s">
        <v>81</v>
      </c>
      <c r="I15" s="100" t="s">
        <v>66</v>
      </c>
      <c r="J15" s="99" t="s">
        <v>82</v>
      </c>
      <c r="K15" s="103" t="s">
        <v>66</v>
      </c>
      <c r="L15" s="102" t="s">
        <v>81</v>
      </c>
      <c r="M15" s="109" t="s">
        <v>90</v>
      </c>
      <c r="N15" s="108" t="s">
        <v>93</v>
      </c>
      <c r="O15" s="62"/>
    </row>
    <row r="16" spans="1:16" ht="26.1" customHeight="1" x14ac:dyDescent="0.2">
      <c r="A16" s="79"/>
      <c r="B16" s="58"/>
      <c r="C16" s="59"/>
      <c r="D16" s="60"/>
      <c r="E16" s="85"/>
      <c r="F16" s="86"/>
      <c r="G16" s="44"/>
      <c r="H16" s="64"/>
      <c r="I16" s="104"/>
      <c r="J16" s="98"/>
      <c r="K16" s="90"/>
      <c r="L16" s="101"/>
      <c r="M16" s="106"/>
      <c r="N16" s="107"/>
      <c r="O16" s="62"/>
    </row>
    <row r="17" spans="1:30" ht="26.1" customHeight="1" x14ac:dyDescent="0.2">
      <c r="A17" s="79"/>
      <c r="B17" s="58"/>
      <c r="C17" s="59"/>
      <c r="D17" s="60"/>
      <c r="E17" s="85"/>
      <c r="F17" s="86"/>
      <c r="G17" s="44"/>
      <c r="H17" s="64"/>
      <c r="I17" s="104"/>
      <c r="J17" s="98"/>
      <c r="K17" s="90"/>
      <c r="L17" s="101"/>
      <c r="M17" s="106"/>
      <c r="N17" s="107"/>
      <c r="O17" s="62" t="s">
        <v>28</v>
      </c>
    </row>
    <row r="18" spans="1:30" ht="26.1" customHeight="1" x14ac:dyDescent="0.2">
      <c r="A18" s="79"/>
      <c r="B18" s="58"/>
      <c r="C18" s="59"/>
      <c r="D18" s="60"/>
      <c r="E18" s="85"/>
      <c r="F18" s="86"/>
      <c r="G18" s="44"/>
      <c r="H18" s="64"/>
      <c r="I18" s="104"/>
      <c r="J18" s="98"/>
      <c r="K18" s="90"/>
      <c r="L18" s="101"/>
      <c r="M18" s="106"/>
      <c r="N18" s="107"/>
      <c r="O18" s="62" t="s">
        <v>28</v>
      </c>
    </row>
    <row r="19" spans="1:30" ht="26.1" customHeight="1" x14ac:dyDescent="0.2">
      <c r="A19" s="57" t="s">
        <v>77</v>
      </c>
      <c r="B19" s="2"/>
      <c r="C19" s="4"/>
      <c r="D19" s="92"/>
      <c r="E19" s="93"/>
      <c r="F19" s="94"/>
      <c r="G19" s="45"/>
      <c r="H19" s="65"/>
      <c r="I19" s="65"/>
      <c r="J19" s="45"/>
      <c r="K19" s="45"/>
      <c r="L19" s="95"/>
      <c r="M19" s="95"/>
      <c r="N19" s="96"/>
      <c r="O19" s="62"/>
    </row>
    <row r="20" spans="1:30" ht="26.25" customHeight="1" x14ac:dyDescent="0.2">
      <c r="A20" s="57"/>
      <c r="B20" s="2"/>
      <c r="C20" s="4"/>
      <c r="D20" s="45"/>
      <c r="E20" s="46"/>
      <c r="F20" s="68"/>
      <c r="G20" s="45"/>
      <c r="H20" s="65"/>
      <c r="I20" s="65"/>
      <c r="J20" s="65"/>
      <c r="K20" s="65"/>
      <c r="L20" s="45"/>
      <c r="M20" s="45"/>
      <c r="N20" s="45"/>
      <c r="O20" s="62"/>
    </row>
    <row r="21" spans="1:30" ht="26.25" customHeight="1" x14ac:dyDescent="0.2">
      <c r="A21" s="7" t="s">
        <v>37</v>
      </c>
      <c r="B21" s="7"/>
      <c r="M21" s="95"/>
      <c r="N21" s="45"/>
      <c r="O21" s="62"/>
    </row>
    <row r="22" spans="1:30" ht="26.25" customHeight="1" x14ac:dyDescent="0.2">
      <c r="A22" s="80" t="s">
        <v>71</v>
      </c>
      <c r="G22" s="81"/>
      <c r="H22" s="1"/>
      <c r="M22" s="95"/>
      <c r="N22" s="45"/>
      <c r="O22" s="62"/>
    </row>
    <row r="23" spans="1:30" ht="26.25" customHeight="1" x14ac:dyDescent="0.2">
      <c r="A23" s="80" t="s">
        <v>72</v>
      </c>
      <c r="G23" s="81"/>
      <c r="M23" s="95"/>
    </row>
    <row r="24" spans="1:30" s="24" customFormat="1" ht="26.25" customHeight="1" x14ac:dyDescent="0.2">
      <c r="A24" s="7" t="s">
        <v>73</v>
      </c>
      <c r="B24"/>
      <c r="C24"/>
      <c r="D24"/>
      <c r="E24"/>
      <c r="F24"/>
      <c r="G24" s="81"/>
      <c r="H24" s="2"/>
      <c r="I24"/>
      <c r="J24"/>
      <c r="K24"/>
      <c r="L24"/>
      <c r="M24" s="95"/>
      <c r="N24" s="10"/>
      <c r="O24"/>
      <c r="P24"/>
      <c r="Q24"/>
      <c r="R24"/>
      <c r="S24"/>
      <c r="T24"/>
      <c r="U24"/>
      <c r="V24" s="7"/>
      <c r="W24" s="7"/>
      <c r="X24" s="7"/>
      <c r="Y24"/>
      <c r="Z24"/>
      <c r="AA24"/>
      <c r="AB24"/>
      <c r="AC24"/>
      <c r="AD24"/>
    </row>
    <row r="25" spans="1:30" s="24" customFormat="1" ht="26.25" customHeight="1" x14ac:dyDescent="0.2">
      <c r="A25" s="7" t="s">
        <v>74</v>
      </c>
      <c r="B25" s="11"/>
      <c r="C25" s="11"/>
      <c r="D25" s="84"/>
      <c r="E25" s="11"/>
      <c r="F25" s="84"/>
      <c r="G25"/>
      <c r="H25" s="1"/>
      <c r="I25"/>
      <c r="J25"/>
      <c r="K25"/>
      <c r="L25"/>
      <c r="M25" s="95"/>
      <c r="N25" s="10"/>
      <c r="O25" s="3"/>
      <c r="P25" s="3"/>
      <c r="Q25"/>
      <c r="R25" s="80"/>
      <c r="S25"/>
      <c r="T25"/>
      <c r="U25"/>
      <c r="V25" s="7"/>
      <c r="W25" s="7"/>
      <c r="X25" s="7"/>
      <c r="Y25" s="80"/>
      <c r="Z25"/>
      <c r="AA25"/>
      <c r="AB25"/>
      <c r="AC25" s="81"/>
      <c r="AD25" s="1"/>
    </row>
    <row r="26" spans="1:30" s="23" customFormat="1" ht="26.25" customHeight="1" x14ac:dyDescent="0.2">
      <c r="A26" s="2"/>
      <c r="B26" s="47"/>
      <c r="C26" s="13"/>
      <c r="D26" s="50"/>
      <c r="E26" s="51"/>
      <c r="F26" s="32"/>
      <c r="G26" s="50"/>
      <c r="H26" s="31"/>
      <c r="I26"/>
      <c r="J26"/>
      <c r="K26"/>
      <c r="L26"/>
      <c r="M26" s="95"/>
    </row>
    <row r="27" spans="1:30" s="23" customFormat="1" ht="26.25" customHeight="1" x14ac:dyDescent="0.2">
      <c r="A27" s="2" t="s">
        <v>48</v>
      </c>
      <c r="B27" s="47"/>
      <c r="C27" s="13"/>
      <c r="D27" s="50"/>
      <c r="E27" s="51"/>
      <c r="F27" s="32"/>
      <c r="G27" s="50"/>
      <c r="I27"/>
      <c r="J27"/>
      <c r="K27"/>
      <c r="L27"/>
      <c r="M27" s="95"/>
    </row>
    <row r="28" spans="1:30" s="23" customFormat="1" ht="26.25" customHeight="1" x14ac:dyDescent="0.2">
      <c r="A28" s="49" t="s">
        <v>75</v>
      </c>
      <c r="B28" s="47"/>
      <c r="C28" s="13"/>
      <c r="D28" s="50"/>
      <c r="E28" s="51"/>
      <c r="F28" s="32"/>
      <c r="G28" s="50"/>
      <c r="I28"/>
      <c r="J28"/>
      <c r="K28"/>
      <c r="L28"/>
      <c r="M28" s="49"/>
    </row>
    <row r="29" spans="1:30" s="23" customFormat="1" ht="26.25" customHeight="1" x14ac:dyDescent="0.2">
      <c r="A29" s="2" t="s">
        <v>50</v>
      </c>
      <c r="B29" s="2"/>
      <c r="C29" s="4"/>
      <c r="D29" s="50"/>
      <c r="E29" s="51"/>
      <c r="F29" s="32"/>
      <c r="G29" s="50"/>
      <c r="I29"/>
      <c r="J29"/>
      <c r="K29"/>
      <c r="L29"/>
      <c r="M29" s="49"/>
    </row>
    <row r="30" spans="1:30" s="23" customFormat="1" ht="26.25" customHeight="1" x14ac:dyDescent="0.2">
      <c r="A30" s="2" t="s">
        <v>78</v>
      </c>
      <c r="B30" s="2"/>
      <c r="C30" s="4"/>
      <c r="D30" s="50"/>
      <c r="E30" s="51"/>
      <c r="F30" s="32"/>
      <c r="G30" s="50"/>
      <c r="H30" s="31"/>
      <c r="I30"/>
      <c r="J30"/>
      <c r="K30"/>
      <c r="L30"/>
      <c r="M30" s="50"/>
    </row>
    <row r="31" spans="1:30" ht="26.25" customHeight="1" x14ac:dyDescent="0.2">
      <c r="A31" s="2"/>
      <c r="B31" s="47"/>
      <c r="C31" s="13"/>
      <c r="D31" s="50"/>
      <c r="E31" s="51"/>
      <c r="F31" s="32"/>
      <c r="G31" s="50"/>
      <c r="H31" s="31"/>
      <c r="M31" s="50"/>
      <c r="N31" s="23"/>
      <c r="O31" s="23"/>
      <c r="P31" s="23"/>
    </row>
  </sheetData>
  <mergeCells count="13">
    <mergeCell ref="K9:L9"/>
    <mergeCell ref="K10:L10"/>
    <mergeCell ref="A1:G3"/>
    <mergeCell ref="O4:P4"/>
    <mergeCell ref="A5:C6"/>
    <mergeCell ref="D9:H9"/>
    <mergeCell ref="I9:J9"/>
    <mergeCell ref="M9:N9"/>
    <mergeCell ref="M10:N10"/>
    <mergeCell ref="A10:B10"/>
    <mergeCell ref="D10:F10"/>
    <mergeCell ref="G10:H10"/>
    <mergeCell ref="I10:J10"/>
  </mergeCells>
  <phoneticPr fontId="2"/>
  <hyperlinks>
    <hyperlink ref="P3" r:id="rId1" xr:uid="{00000000-0004-0000-1100-000000000000}"/>
  </hyperlinks>
  <printOptions horizontalCentered="1" verticalCentered="1"/>
  <pageMargins left="0.23622047244094491" right="0.19685039370078741" top="0.59055118110236227" bottom="0.19685039370078741" header="0.31496062992125984" footer="0"/>
  <pageSetup paperSize="9" scale="55" orientation="landscape" r:id="rId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ED3BC-C292-4021-90B1-A6A1C348777C}">
  <sheetPr>
    <tabColor rgb="FF00B0F0"/>
  </sheetPr>
  <dimension ref="A1:X35"/>
  <sheetViews>
    <sheetView tabSelected="1" workbookViewId="0">
      <selection activeCell="D21" sqref="D21"/>
    </sheetView>
  </sheetViews>
  <sheetFormatPr defaultRowHeight="13.5" x14ac:dyDescent="0.15"/>
  <cols>
    <col min="1" max="1" width="18.625" customWidth="1"/>
    <col min="2" max="2" width="14" customWidth="1"/>
    <col min="3" max="3" width="13.875" customWidth="1"/>
    <col min="4" max="4" width="14.375" customWidth="1"/>
    <col min="5" max="5" width="14" customWidth="1"/>
    <col min="6" max="6" width="13.25" customWidth="1"/>
    <col min="7" max="7" width="13.375" customWidth="1"/>
    <col min="8" max="8" width="14.25" customWidth="1"/>
    <col min="9" max="9" width="14" customWidth="1"/>
    <col min="10" max="10" width="14.375" customWidth="1"/>
  </cols>
  <sheetData>
    <row r="1" spans="1:10" ht="23.25" customHeight="1" x14ac:dyDescent="0.3">
      <c r="A1" s="189" t="s">
        <v>23</v>
      </c>
      <c r="B1" s="190"/>
      <c r="C1" s="190"/>
      <c r="D1" s="190"/>
      <c r="E1" s="190"/>
      <c r="F1" s="27"/>
      <c r="G1" s="27"/>
      <c r="H1" s="27"/>
      <c r="I1" s="27"/>
      <c r="J1" s="26" t="s">
        <v>24</v>
      </c>
    </row>
    <row r="2" spans="1:10" ht="23.25" customHeight="1" x14ac:dyDescent="0.3">
      <c r="A2" s="190"/>
      <c r="B2" s="190"/>
      <c r="C2" s="190"/>
      <c r="D2" s="190"/>
      <c r="E2" s="190"/>
      <c r="F2" s="27"/>
      <c r="G2" s="27"/>
      <c r="H2" s="27"/>
      <c r="I2" s="27"/>
      <c r="J2" s="26" t="s">
        <v>25</v>
      </c>
    </row>
    <row r="3" spans="1:10" ht="21.75" customHeight="1" x14ac:dyDescent="0.2">
      <c r="A3" s="145" t="s">
        <v>21</v>
      </c>
      <c r="B3" s="28"/>
      <c r="C3" s="28"/>
      <c r="D3" s="28"/>
      <c r="E3" s="28"/>
      <c r="I3" s="191">
        <v>45029</v>
      </c>
      <c r="J3" s="191"/>
    </row>
    <row r="4" spans="1:10" ht="25.5" x14ac:dyDescent="0.25">
      <c r="A4" s="146" t="s">
        <v>108</v>
      </c>
      <c r="B4" s="146"/>
      <c r="C4" s="146"/>
      <c r="D4" s="49"/>
    </row>
    <row r="5" spans="1:10" s="6" customFormat="1" ht="5.25" customHeight="1" thickBot="1" x14ac:dyDescent="0.35">
      <c r="A5" s="29"/>
      <c r="B5" s="9"/>
      <c r="C5" s="9"/>
      <c r="D5" s="61" t="s">
        <v>31</v>
      </c>
      <c r="E5" s="15"/>
      <c r="F5" s="15"/>
      <c r="G5" s="15"/>
      <c r="H5" s="15"/>
      <c r="I5" s="2"/>
    </row>
    <row r="6" spans="1:10" ht="19.5" thickBot="1" x14ac:dyDescent="0.2">
      <c r="A6" s="78"/>
      <c r="B6" s="21"/>
      <c r="C6" s="8"/>
      <c r="D6" s="174" t="s">
        <v>35</v>
      </c>
      <c r="E6" s="175"/>
      <c r="F6" s="174" t="s">
        <v>36</v>
      </c>
      <c r="G6" s="175"/>
      <c r="H6" s="87" t="s">
        <v>22</v>
      </c>
      <c r="I6" s="69" t="s">
        <v>8</v>
      </c>
      <c r="J6" s="89" t="s">
        <v>10</v>
      </c>
    </row>
    <row r="7" spans="1:10" s="6" customFormat="1" ht="19.5" thickBot="1" x14ac:dyDescent="0.2">
      <c r="A7" s="177" t="s">
        <v>0</v>
      </c>
      <c r="B7" s="178"/>
      <c r="C7" s="118" t="s">
        <v>4</v>
      </c>
      <c r="D7" s="117" t="s">
        <v>6</v>
      </c>
      <c r="E7" s="74" t="s">
        <v>5</v>
      </c>
      <c r="F7" s="117" t="s">
        <v>6</v>
      </c>
      <c r="G7" s="117" t="s">
        <v>5</v>
      </c>
      <c r="H7" s="74" t="s">
        <v>7</v>
      </c>
      <c r="I7" s="74" t="s">
        <v>7</v>
      </c>
      <c r="J7" s="74" t="s">
        <v>7</v>
      </c>
    </row>
    <row r="8" spans="1:10" s="3" customFormat="1" ht="18.75" x14ac:dyDescent="0.2">
      <c r="A8" s="159" t="s">
        <v>322</v>
      </c>
      <c r="B8" s="160"/>
      <c r="C8" s="161" t="s">
        <v>317</v>
      </c>
      <c r="D8" s="162">
        <v>45047</v>
      </c>
      <c r="E8" s="163">
        <v>45043</v>
      </c>
      <c r="F8" s="162">
        <v>45047</v>
      </c>
      <c r="G8" s="163">
        <v>45043</v>
      </c>
      <c r="H8" s="164">
        <v>45049</v>
      </c>
      <c r="I8" s="164">
        <f>H8+30</f>
        <v>45079</v>
      </c>
      <c r="J8" s="165">
        <f>I8+7</f>
        <v>45086</v>
      </c>
    </row>
    <row r="9" spans="1:10" s="3" customFormat="1" ht="18.75" customHeight="1" x14ac:dyDescent="0.2">
      <c r="A9" s="138" t="s">
        <v>323</v>
      </c>
      <c r="B9" s="139"/>
      <c r="C9" s="140" t="s">
        <v>330</v>
      </c>
      <c r="D9" s="119">
        <v>45049</v>
      </c>
      <c r="E9" s="155">
        <v>45047</v>
      </c>
      <c r="F9" s="119">
        <v>45049</v>
      </c>
      <c r="G9" s="155">
        <v>45047</v>
      </c>
      <c r="H9" s="158">
        <v>45052</v>
      </c>
      <c r="I9" s="134">
        <f t="shared" ref="I9:I21" si="0">H9+30</f>
        <v>45082</v>
      </c>
      <c r="J9" s="116">
        <f t="shared" ref="J9:J21" si="1">I9+7</f>
        <v>45089</v>
      </c>
    </row>
    <row r="10" spans="1:10" s="3" customFormat="1" ht="18.75" x14ac:dyDescent="0.2">
      <c r="A10" s="159" t="s">
        <v>322</v>
      </c>
      <c r="B10" s="160"/>
      <c r="C10" s="193" t="s">
        <v>332</v>
      </c>
      <c r="D10" s="162" t="s">
        <v>331</v>
      </c>
      <c r="E10" s="166" t="s">
        <v>331</v>
      </c>
      <c r="F10" s="162" t="s">
        <v>331</v>
      </c>
      <c r="G10" s="166" t="s">
        <v>331</v>
      </c>
      <c r="H10" s="167" t="s">
        <v>331</v>
      </c>
      <c r="I10" s="195" t="s">
        <v>332</v>
      </c>
      <c r="J10" s="197" t="s">
        <v>332</v>
      </c>
    </row>
    <row r="11" spans="1:10" s="3" customFormat="1" ht="18.75" x14ac:dyDescent="0.2">
      <c r="A11" s="138" t="s">
        <v>323</v>
      </c>
      <c r="B11" s="139"/>
      <c r="C11" s="194" t="s">
        <v>332</v>
      </c>
      <c r="D11" s="122" t="s">
        <v>331</v>
      </c>
      <c r="E11" s="120" t="s">
        <v>331</v>
      </c>
      <c r="F11" s="122" t="s">
        <v>331</v>
      </c>
      <c r="G11" s="120" t="s">
        <v>331</v>
      </c>
      <c r="H11" s="115" t="s">
        <v>331</v>
      </c>
      <c r="I11" s="196" t="s">
        <v>332</v>
      </c>
      <c r="J11" s="198" t="s">
        <v>332</v>
      </c>
    </row>
    <row r="12" spans="1:10" s="3" customFormat="1" ht="18.75" x14ac:dyDescent="0.2">
      <c r="A12" s="159" t="s">
        <v>322</v>
      </c>
      <c r="B12" s="160"/>
      <c r="C12" s="161" t="s">
        <v>321</v>
      </c>
      <c r="D12" s="168">
        <v>45056</v>
      </c>
      <c r="E12" s="163">
        <v>45054</v>
      </c>
      <c r="F12" s="168">
        <v>45056</v>
      </c>
      <c r="G12" s="163">
        <v>45054</v>
      </c>
      <c r="H12" s="169">
        <v>45059</v>
      </c>
      <c r="I12" s="164">
        <f t="shared" si="0"/>
        <v>45089</v>
      </c>
      <c r="J12" s="165">
        <f t="shared" si="1"/>
        <v>45096</v>
      </c>
    </row>
    <row r="13" spans="1:10" s="3" customFormat="1" ht="18.75" x14ac:dyDescent="0.2">
      <c r="A13" s="138" t="s">
        <v>323</v>
      </c>
      <c r="B13" s="139"/>
      <c r="C13" s="140" t="s">
        <v>333</v>
      </c>
      <c r="D13" s="122">
        <v>45058</v>
      </c>
      <c r="E13" s="120">
        <v>45056</v>
      </c>
      <c r="F13" s="122">
        <v>45058</v>
      </c>
      <c r="G13" s="120">
        <v>45056</v>
      </c>
      <c r="H13" s="158">
        <v>45061</v>
      </c>
      <c r="I13" s="134">
        <f t="shared" si="0"/>
        <v>45091</v>
      </c>
      <c r="J13" s="116">
        <f t="shared" si="1"/>
        <v>45098</v>
      </c>
    </row>
    <row r="14" spans="1:10" s="3" customFormat="1" ht="18.75" x14ac:dyDescent="0.2">
      <c r="A14" s="159" t="s">
        <v>322</v>
      </c>
      <c r="B14" s="160"/>
      <c r="C14" s="161" t="s">
        <v>334</v>
      </c>
      <c r="D14" s="168">
        <v>45061</v>
      </c>
      <c r="E14" s="163">
        <v>45057</v>
      </c>
      <c r="F14" s="168">
        <v>45061</v>
      </c>
      <c r="G14" s="163">
        <v>45057</v>
      </c>
      <c r="H14" s="169">
        <v>45063</v>
      </c>
      <c r="I14" s="164">
        <f t="shared" si="0"/>
        <v>45093</v>
      </c>
      <c r="J14" s="165">
        <f t="shared" si="1"/>
        <v>45100</v>
      </c>
    </row>
    <row r="15" spans="1:10" s="3" customFormat="1" ht="18.75" x14ac:dyDescent="0.2">
      <c r="A15" s="138" t="s">
        <v>323</v>
      </c>
      <c r="B15" s="139"/>
      <c r="C15" s="140" t="s">
        <v>335</v>
      </c>
      <c r="D15" s="122">
        <v>45063</v>
      </c>
      <c r="E15" s="120">
        <v>45061</v>
      </c>
      <c r="F15" s="122">
        <v>45063</v>
      </c>
      <c r="G15" s="120">
        <v>45061</v>
      </c>
      <c r="H15" s="115">
        <v>45066</v>
      </c>
      <c r="I15" s="134">
        <f t="shared" si="0"/>
        <v>45096</v>
      </c>
      <c r="J15" s="116">
        <f t="shared" si="1"/>
        <v>45103</v>
      </c>
    </row>
    <row r="16" spans="1:10" s="3" customFormat="1" ht="18.75" x14ac:dyDescent="0.2">
      <c r="A16" s="159" t="s">
        <v>322</v>
      </c>
      <c r="B16" s="160"/>
      <c r="C16" s="161" t="s">
        <v>336</v>
      </c>
      <c r="D16" s="168">
        <v>45065</v>
      </c>
      <c r="E16" s="163">
        <v>45063</v>
      </c>
      <c r="F16" s="168">
        <v>45065</v>
      </c>
      <c r="G16" s="163">
        <v>45063</v>
      </c>
      <c r="H16" s="163">
        <v>45068</v>
      </c>
      <c r="I16" s="164">
        <f t="shared" si="0"/>
        <v>45098</v>
      </c>
      <c r="J16" s="165">
        <f t="shared" si="1"/>
        <v>45105</v>
      </c>
    </row>
    <row r="17" spans="1:24" s="3" customFormat="1" ht="18.75" x14ac:dyDescent="0.2">
      <c r="A17" s="138"/>
      <c r="B17" s="139"/>
      <c r="C17" s="140"/>
      <c r="D17" s="122"/>
      <c r="E17" s="120"/>
      <c r="F17" s="122"/>
      <c r="G17" s="120"/>
      <c r="H17" s="115"/>
      <c r="I17" s="134"/>
      <c r="J17" s="116"/>
    </row>
    <row r="18" spans="1:24" s="3" customFormat="1" ht="18.75" x14ac:dyDescent="0.2">
      <c r="A18" s="159"/>
      <c r="B18" s="160"/>
      <c r="C18" s="161"/>
      <c r="D18" s="168"/>
      <c r="E18" s="163"/>
      <c r="F18" s="168"/>
      <c r="G18" s="163"/>
      <c r="H18" s="169"/>
      <c r="I18" s="164"/>
      <c r="J18" s="165"/>
    </row>
    <row r="19" spans="1:24" s="3" customFormat="1" ht="18.75" x14ac:dyDescent="0.2">
      <c r="A19" s="138"/>
      <c r="B19" s="139"/>
      <c r="C19" s="140"/>
      <c r="D19" s="122"/>
      <c r="E19" s="120"/>
      <c r="F19" s="122"/>
      <c r="G19" s="120"/>
      <c r="H19" s="115"/>
      <c r="I19" s="133"/>
      <c r="J19" s="116"/>
    </row>
    <row r="20" spans="1:24" s="3" customFormat="1" ht="18.75" x14ac:dyDescent="0.2">
      <c r="A20" s="159"/>
      <c r="B20" s="160"/>
      <c r="C20" s="161"/>
      <c r="D20" s="168"/>
      <c r="E20" s="166"/>
      <c r="F20" s="168"/>
      <c r="G20" s="166"/>
      <c r="H20" s="169"/>
      <c r="I20" s="164"/>
      <c r="J20" s="165"/>
    </row>
    <row r="21" spans="1:24" s="3" customFormat="1" ht="18.75" x14ac:dyDescent="0.2">
      <c r="A21" s="138"/>
      <c r="B21" s="139"/>
      <c r="C21" s="140"/>
      <c r="D21" s="122"/>
      <c r="E21" s="120"/>
      <c r="F21" s="122"/>
      <c r="G21" s="120"/>
      <c r="H21" s="115"/>
      <c r="I21" s="133"/>
      <c r="J21" s="116"/>
    </row>
    <row r="22" spans="1:24" s="3" customFormat="1" ht="18.75" x14ac:dyDescent="0.2">
      <c r="A22" s="159"/>
      <c r="B22" s="160"/>
      <c r="C22" s="161"/>
      <c r="D22" s="168"/>
      <c r="E22" s="163"/>
      <c r="F22" s="168"/>
      <c r="G22" s="170"/>
      <c r="H22" s="169"/>
      <c r="I22" s="164"/>
      <c r="J22" s="165"/>
    </row>
    <row r="23" spans="1:24" s="3" customFormat="1" ht="18.75" x14ac:dyDescent="0.2">
      <c r="A23" s="138"/>
      <c r="B23" s="139"/>
      <c r="C23" s="140"/>
      <c r="D23" s="122"/>
      <c r="E23" s="120"/>
      <c r="F23" s="122"/>
      <c r="G23" s="123"/>
      <c r="H23" s="115"/>
      <c r="I23" s="134"/>
      <c r="J23" s="116"/>
    </row>
    <row r="24" spans="1:24" ht="6" customHeight="1" x14ac:dyDescent="0.2">
      <c r="A24" s="57"/>
      <c r="B24" s="2"/>
      <c r="C24" s="4"/>
      <c r="D24" s="92"/>
      <c r="E24" s="45"/>
      <c r="F24" s="92"/>
      <c r="G24" s="45"/>
      <c r="H24" s="45"/>
      <c r="I24" s="141"/>
      <c r="J24" s="142"/>
    </row>
    <row r="25" spans="1:24" s="127" customFormat="1" ht="17.25" x14ac:dyDescent="0.2">
      <c r="A25" s="147" t="s">
        <v>107</v>
      </c>
      <c r="B25" s="148"/>
      <c r="C25" s="148"/>
      <c r="D25" s="149"/>
      <c r="E25" s="150"/>
      <c r="F25" s="135"/>
      <c r="G25" s="131"/>
      <c r="H25" s="131"/>
      <c r="I25" s="136"/>
      <c r="J25" s="131"/>
    </row>
    <row r="26" spans="1:24" s="127" customFormat="1" ht="6.75" customHeight="1" x14ac:dyDescent="0.2">
      <c r="A26" s="153"/>
      <c r="D26" s="137"/>
      <c r="E26" s="137"/>
      <c r="F26" s="135"/>
      <c r="G26" s="131"/>
      <c r="H26" s="131"/>
      <c r="I26" s="136"/>
      <c r="J26" s="131"/>
    </row>
    <row r="27" spans="1:24" s="127" customFormat="1" ht="17.25" x14ac:dyDescent="0.2">
      <c r="A27" s="62" t="s">
        <v>37</v>
      </c>
      <c r="C27" s="152" t="s">
        <v>38</v>
      </c>
      <c r="D27" s="129" t="s">
        <v>39</v>
      </c>
      <c r="E27" s="128"/>
      <c r="G27" s="151" t="s">
        <v>43</v>
      </c>
      <c r="H27" s="130" t="s">
        <v>46</v>
      </c>
      <c r="I27" s="131"/>
      <c r="J27" s="131"/>
    </row>
    <row r="28" spans="1:24" s="127" customFormat="1" ht="17.25" x14ac:dyDescent="0.2">
      <c r="A28" s="125"/>
      <c r="C28" s="125"/>
      <c r="D28" s="129" t="s">
        <v>40</v>
      </c>
      <c r="E28" s="128"/>
      <c r="G28" s="130"/>
      <c r="H28" s="130" t="s">
        <v>97</v>
      </c>
    </row>
    <row r="29" spans="1:24" s="130" customFormat="1" ht="17.25" x14ac:dyDescent="0.2">
      <c r="A29" s="126"/>
      <c r="C29" s="126"/>
      <c r="D29" s="62" t="s">
        <v>41</v>
      </c>
      <c r="E29" s="128"/>
      <c r="F29" s="127"/>
      <c r="G29" s="62"/>
      <c r="H29" s="62" t="s">
        <v>44</v>
      </c>
      <c r="I29" s="128"/>
      <c r="J29" s="132"/>
      <c r="K29" s="127"/>
      <c r="L29" s="127"/>
      <c r="M29" s="127"/>
      <c r="N29" s="127"/>
      <c r="O29" s="127"/>
      <c r="P29" s="62"/>
      <c r="Q29" s="62"/>
      <c r="R29" s="62"/>
      <c r="S29" s="127"/>
      <c r="T29" s="127"/>
      <c r="U29" s="127"/>
      <c r="V29" s="127"/>
      <c r="W29" s="127"/>
      <c r="X29" s="127"/>
    </row>
    <row r="30" spans="1:24" s="130" customFormat="1" ht="17.25" x14ac:dyDescent="0.2">
      <c r="A30" s="62"/>
      <c r="C30" s="62"/>
      <c r="D30" s="62" t="s">
        <v>42</v>
      </c>
      <c r="E30" s="127"/>
      <c r="F30" s="127"/>
      <c r="G30" s="62"/>
      <c r="H30" s="62" t="s">
        <v>45</v>
      </c>
      <c r="I30" s="128"/>
      <c r="J30" s="132"/>
      <c r="K30" s="127"/>
      <c r="L30" s="129"/>
      <c r="M30" s="127"/>
      <c r="N30" s="127"/>
      <c r="O30" s="127"/>
      <c r="P30" s="62"/>
      <c r="Q30" s="62"/>
      <c r="R30" s="62"/>
      <c r="S30" s="129"/>
      <c r="T30" s="127"/>
      <c r="U30" s="127"/>
      <c r="V30" s="127"/>
      <c r="W30" s="128"/>
      <c r="X30" s="127"/>
    </row>
    <row r="31" spans="1:24" s="23" customFormat="1" ht="21" x14ac:dyDescent="0.2">
      <c r="A31" s="143" t="s">
        <v>48</v>
      </c>
      <c r="B31" s="47"/>
      <c r="C31" s="13"/>
      <c r="D31" s="50"/>
      <c r="E31" s="50"/>
      <c r="I31" s="49"/>
      <c r="J31" s="25"/>
    </row>
    <row r="32" spans="1:24" s="23" customFormat="1" ht="21" x14ac:dyDescent="0.2">
      <c r="A32" s="144" t="s">
        <v>49</v>
      </c>
      <c r="B32" s="47"/>
      <c r="C32" s="13"/>
      <c r="D32" s="50"/>
      <c r="E32" s="50"/>
      <c r="I32" s="49"/>
    </row>
    <row r="33" spans="1:10" s="23" customFormat="1" ht="21" x14ac:dyDescent="0.2">
      <c r="A33" s="143" t="s">
        <v>50</v>
      </c>
      <c r="B33" s="2"/>
      <c r="C33" s="4"/>
      <c r="D33" s="50"/>
      <c r="E33" s="50"/>
      <c r="I33" s="49"/>
    </row>
    <row r="34" spans="1:10" s="23" customFormat="1" ht="21" x14ac:dyDescent="0.2">
      <c r="A34" s="143" t="s">
        <v>51</v>
      </c>
      <c r="B34" s="2"/>
      <c r="C34" s="4"/>
      <c r="D34" s="50"/>
      <c r="E34" s="50"/>
      <c r="F34" s="31"/>
      <c r="G34" s="31"/>
      <c r="H34" s="31"/>
      <c r="I34" s="50"/>
      <c r="J34" s="25"/>
    </row>
    <row r="35" spans="1:10" ht="26.25" customHeight="1" x14ac:dyDescent="0.2">
      <c r="A35" s="2"/>
      <c r="B35" s="47"/>
      <c r="C35" s="13"/>
      <c r="D35" s="50"/>
      <c r="E35" s="50"/>
      <c r="F35" s="31"/>
      <c r="G35" s="31"/>
      <c r="H35" s="31"/>
      <c r="I35" s="50"/>
      <c r="J35" s="23"/>
    </row>
  </sheetData>
  <mergeCells count="5">
    <mergeCell ref="A1:E2"/>
    <mergeCell ref="I3:J3"/>
    <mergeCell ref="D6:E6"/>
    <mergeCell ref="F6:G6"/>
    <mergeCell ref="A7:B7"/>
  </mergeCells>
  <phoneticPr fontId="2"/>
  <pageMargins left="0.23622047244094491" right="3.937007874015748E-2" top="3.937007874015748E-2" bottom="0" header="0" footer="0"/>
  <pageSetup paperSize="9" orientation="landscape" horizontalDpi="4294967293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360DC-FF51-4E80-97FC-E6E6D53A10C3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8EABA-A099-4543-95CE-51D0438468FF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B61C1-ABAD-4186-AB09-86DC0F83C6A4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9CE9B-AE0B-4528-8CE8-953053E1C78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4869B-B5B6-4287-92E8-B41203B028BF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AD31"/>
  <sheetViews>
    <sheetView showGridLines="0" showOutlineSymbols="0" zoomScale="55" zoomScaleNormal="59" workbookViewId="0">
      <selection activeCell="I43" sqref="I43"/>
    </sheetView>
  </sheetViews>
  <sheetFormatPr defaultRowHeight="13.5" x14ac:dyDescent="0.15"/>
  <cols>
    <col min="1" max="1" width="18.625" customWidth="1"/>
    <col min="2" max="2" width="24.625" customWidth="1"/>
    <col min="3" max="3" width="17.5" customWidth="1"/>
    <col min="4" max="4" width="11.625" customWidth="1"/>
    <col min="5" max="5" width="8.75" customWidth="1"/>
    <col min="6" max="6" width="6.125" customWidth="1"/>
    <col min="7" max="7" width="13.5" customWidth="1"/>
    <col min="8" max="8" width="13.625" customWidth="1"/>
    <col min="9" max="14" width="15.625" customWidth="1"/>
    <col min="15" max="15" width="9.375" customWidth="1"/>
    <col min="16" max="16" width="8.5" customWidth="1"/>
  </cols>
  <sheetData>
    <row r="1" spans="1:16" ht="23.25" customHeight="1" x14ac:dyDescent="0.35">
      <c r="A1" s="182" t="s">
        <v>23</v>
      </c>
      <c r="B1" s="183"/>
      <c r="C1" s="183"/>
      <c r="D1" s="183"/>
      <c r="E1" s="183"/>
      <c r="F1" s="183"/>
      <c r="G1" s="183"/>
      <c r="H1" s="27"/>
      <c r="I1" s="27"/>
      <c r="J1" s="27"/>
      <c r="K1" s="27"/>
      <c r="L1" s="27"/>
      <c r="M1" s="27"/>
      <c r="N1" s="112"/>
      <c r="O1" s="112"/>
      <c r="P1" s="113" t="s">
        <v>24</v>
      </c>
    </row>
    <row r="2" spans="1:16" ht="23.25" customHeight="1" x14ac:dyDescent="0.35">
      <c r="A2" s="183"/>
      <c r="B2" s="183"/>
      <c r="C2" s="183"/>
      <c r="D2" s="183"/>
      <c r="E2" s="183"/>
      <c r="F2" s="183"/>
      <c r="G2" s="183"/>
      <c r="H2" s="27"/>
      <c r="I2" s="27"/>
      <c r="J2" s="27"/>
      <c r="K2" s="27"/>
      <c r="L2" s="27"/>
      <c r="M2" s="27"/>
      <c r="N2" s="112"/>
      <c r="O2" s="112"/>
      <c r="P2" s="113" t="s">
        <v>25</v>
      </c>
    </row>
    <row r="3" spans="1:16" ht="23.25" customHeight="1" x14ac:dyDescent="0.25">
      <c r="A3" s="183"/>
      <c r="B3" s="183"/>
      <c r="C3" s="183"/>
      <c r="D3" s="183"/>
      <c r="E3" s="183"/>
      <c r="F3" s="183"/>
      <c r="G3" s="183"/>
      <c r="H3" s="27"/>
      <c r="I3" s="27"/>
      <c r="J3" s="27"/>
      <c r="K3" s="27"/>
      <c r="L3" s="27"/>
      <c r="M3" s="27"/>
      <c r="N3" s="112"/>
      <c r="O3" s="112"/>
      <c r="P3" s="114" t="s">
        <v>26</v>
      </c>
    </row>
    <row r="4" spans="1:16" ht="23.25" customHeight="1" x14ac:dyDescent="0.25">
      <c r="A4" s="63" t="s">
        <v>21</v>
      </c>
      <c r="B4" s="28"/>
      <c r="C4" s="28"/>
      <c r="D4" s="28"/>
      <c r="E4" s="28"/>
      <c r="F4" s="28"/>
      <c r="G4" s="28"/>
      <c r="O4" s="184">
        <v>43647</v>
      </c>
      <c r="P4" s="185"/>
    </row>
    <row r="5" spans="1:16" ht="24" customHeight="1" x14ac:dyDescent="0.2">
      <c r="A5" s="186" t="s">
        <v>27</v>
      </c>
      <c r="B5" s="186"/>
      <c r="C5" s="186"/>
      <c r="D5" s="49"/>
    </row>
    <row r="6" spans="1:16" s="6" customFormat="1" ht="24" customHeight="1" x14ac:dyDescent="0.2">
      <c r="A6" s="186"/>
      <c r="B6" s="186"/>
      <c r="C6" s="186"/>
      <c r="D6" s="30"/>
      <c r="E6" s="14"/>
      <c r="F6" s="14"/>
      <c r="G6" s="15"/>
      <c r="H6" s="15"/>
      <c r="I6" s="15"/>
      <c r="J6" s="15"/>
      <c r="K6" s="15"/>
      <c r="L6" s="2"/>
      <c r="M6" s="2"/>
      <c r="N6"/>
      <c r="P6" s="5"/>
    </row>
    <row r="7" spans="1:16" s="6" customFormat="1" ht="22.5" customHeight="1" x14ac:dyDescent="0.3">
      <c r="A7" s="110" t="s">
        <v>76</v>
      </c>
      <c r="B7" s="111"/>
      <c r="C7" s="111"/>
      <c r="D7" s="61" t="s">
        <v>31</v>
      </c>
      <c r="E7" s="14"/>
      <c r="F7" s="14"/>
      <c r="G7" s="15"/>
      <c r="H7" s="15"/>
      <c r="I7" s="15"/>
      <c r="J7" s="15"/>
      <c r="K7" s="15"/>
      <c r="L7" s="2"/>
      <c r="M7" s="2"/>
    </row>
    <row r="8" spans="1:16" s="6" customFormat="1" ht="25.5" customHeight="1" thickBot="1" x14ac:dyDescent="0.35">
      <c r="A8" s="48"/>
      <c r="B8" s="9"/>
      <c r="C8" s="9"/>
      <c r="D8" s="22"/>
      <c r="E8" s="14"/>
      <c r="F8" s="14"/>
      <c r="G8" s="15"/>
      <c r="H8" s="15"/>
      <c r="I8" s="15"/>
      <c r="J8" s="15"/>
      <c r="K8" s="15"/>
      <c r="L8" s="2"/>
      <c r="M8" s="2"/>
    </row>
    <row r="9" spans="1:16" ht="25.5" customHeight="1" thickBot="1" x14ac:dyDescent="0.2">
      <c r="A9" s="78"/>
      <c r="B9" s="21"/>
      <c r="C9" s="8" t="s">
        <v>4</v>
      </c>
      <c r="D9" s="174" t="s">
        <v>35</v>
      </c>
      <c r="E9" s="175"/>
      <c r="F9" s="175"/>
      <c r="G9" s="175"/>
      <c r="H9" s="176"/>
      <c r="I9" s="174" t="s">
        <v>91</v>
      </c>
      <c r="J9" s="176"/>
      <c r="K9" s="174" t="s">
        <v>8</v>
      </c>
      <c r="L9" s="176"/>
      <c r="M9" s="187" t="s">
        <v>10</v>
      </c>
      <c r="N9" s="188"/>
    </row>
    <row r="10" spans="1:16" s="6" customFormat="1" ht="26.1" customHeight="1" thickBot="1" x14ac:dyDescent="0.2">
      <c r="A10" s="177" t="s">
        <v>0</v>
      </c>
      <c r="B10" s="178"/>
      <c r="C10" s="88"/>
      <c r="D10" s="177" t="s">
        <v>6</v>
      </c>
      <c r="E10" s="179"/>
      <c r="F10" s="178"/>
      <c r="G10" s="177" t="s">
        <v>5</v>
      </c>
      <c r="H10" s="178"/>
      <c r="I10" s="177" t="s">
        <v>7</v>
      </c>
      <c r="J10" s="178"/>
      <c r="K10" s="177" t="s">
        <v>7</v>
      </c>
      <c r="L10" s="178"/>
      <c r="M10" s="177" t="s">
        <v>7</v>
      </c>
      <c r="N10" s="178"/>
    </row>
    <row r="11" spans="1:16" ht="26.1" customHeight="1" x14ac:dyDescent="0.2">
      <c r="A11" s="79" t="s">
        <v>57</v>
      </c>
      <c r="B11" s="58"/>
      <c r="C11" s="59" t="s">
        <v>68</v>
      </c>
      <c r="D11" s="91" t="s">
        <v>66</v>
      </c>
      <c r="E11" s="85" t="s">
        <v>67</v>
      </c>
      <c r="F11" s="86"/>
      <c r="G11" s="44" t="s">
        <v>66</v>
      </c>
      <c r="H11" s="97" t="s">
        <v>82</v>
      </c>
      <c r="I11" s="100" t="s">
        <v>66</v>
      </c>
      <c r="J11" s="99" t="s">
        <v>85</v>
      </c>
      <c r="K11" s="103" t="s">
        <v>90</v>
      </c>
      <c r="L11" s="102" t="s">
        <v>88</v>
      </c>
      <c r="M11" s="109" t="s">
        <v>90</v>
      </c>
      <c r="N11" s="108" t="s">
        <v>94</v>
      </c>
      <c r="O11" s="62" t="s">
        <v>29</v>
      </c>
    </row>
    <row r="12" spans="1:16" ht="26.1" customHeight="1" x14ac:dyDescent="0.2">
      <c r="A12" s="79" t="s">
        <v>59</v>
      </c>
      <c r="B12" s="58"/>
      <c r="C12" s="59" t="s">
        <v>69</v>
      </c>
      <c r="D12" s="91" t="s">
        <v>66</v>
      </c>
      <c r="E12" s="85" t="s">
        <v>70</v>
      </c>
      <c r="F12" s="86"/>
      <c r="G12" s="44" t="s">
        <v>66</v>
      </c>
      <c r="H12" s="97" t="s">
        <v>80</v>
      </c>
      <c r="I12" s="100" t="s">
        <v>66</v>
      </c>
      <c r="J12" s="99" t="s">
        <v>86</v>
      </c>
      <c r="K12" s="103" t="s">
        <v>90</v>
      </c>
      <c r="L12" s="102" t="s">
        <v>89</v>
      </c>
      <c r="M12" s="109" t="s">
        <v>90</v>
      </c>
      <c r="N12" s="108" t="s">
        <v>95</v>
      </c>
      <c r="O12" s="62" t="s">
        <v>28</v>
      </c>
    </row>
    <row r="13" spans="1:16" ht="26.1" customHeight="1" x14ac:dyDescent="0.2">
      <c r="A13" s="79"/>
      <c r="B13" s="58"/>
      <c r="C13" s="59"/>
      <c r="D13" s="91"/>
      <c r="E13" s="85"/>
      <c r="F13" s="86"/>
      <c r="G13" s="44"/>
      <c r="H13" s="97"/>
      <c r="I13" s="100"/>
      <c r="J13" s="99"/>
      <c r="K13" s="103"/>
      <c r="L13" s="102"/>
      <c r="M13" s="109"/>
      <c r="N13" s="108"/>
      <c r="O13" s="62"/>
    </row>
    <row r="14" spans="1:16" ht="26.1" customHeight="1" x14ac:dyDescent="0.2">
      <c r="A14" s="79"/>
      <c r="B14" s="58"/>
      <c r="C14" s="59"/>
      <c r="D14" s="91"/>
      <c r="E14" s="85"/>
      <c r="F14" s="86"/>
      <c r="G14" s="44"/>
      <c r="H14" s="97"/>
      <c r="I14" s="100"/>
      <c r="J14" s="99"/>
      <c r="K14" s="103"/>
      <c r="L14" s="102"/>
      <c r="M14" s="109"/>
      <c r="N14" s="108"/>
      <c r="O14" s="62"/>
    </row>
    <row r="15" spans="1:16" ht="26.1" customHeight="1" x14ac:dyDescent="0.2">
      <c r="A15" s="79"/>
      <c r="B15" s="58"/>
      <c r="C15" s="59"/>
      <c r="D15" s="91"/>
      <c r="E15" s="85"/>
      <c r="F15" s="86"/>
      <c r="G15" s="44"/>
      <c r="H15" s="97"/>
      <c r="I15" s="100"/>
      <c r="J15" s="99"/>
      <c r="K15" s="103"/>
      <c r="L15" s="102"/>
      <c r="M15" s="109"/>
      <c r="N15" s="108"/>
      <c r="O15" s="62"/>
    </row>
    <row r="16" spans="1:16" ht="26.1" customHeight="1" x14ac:dyDescent="0.2">
      <c r="A16" s="79"/>
      <c r="B16" s="58"/>
      <c r="C16" s="59"/>
      <c r="D16" s="91"/>
      <c r="E16" s="85"/>
      <c r="F16" s="86"/>
      <c r="G16" s="44"/>
      <c r="H16" s="97"/>
      <c r="I16" s="100"/>
      <c r="J16" s="99"/>
      <c r="K16" s="103"/>
      <c r="L16" s="102"/>
      <c r="M16" s="109"/>
      <c r="N16" s="108"/>
      <c r="O16" s="62"/>
    </row>
    <row r="17" spans="1:30" ht="26.1" customHeight="1" x14ac:dyDescent="0.2">
      <c r="A17" s="79"/>
      <c r="B17" s="58"/>
      <c r="C17" s="59"/>
      <c r="D17" s="91"/>
      <c r="E17" s="85"/>
      <c r="F17" s="86"/>
      <c r="G17" s="44"/>
      <c r="H17" s="64"/>
      <c r="I17" s="104"/>
      <c r="J17" s="98"/>
      <c r="K17" s="90"/>
      <c r="L17" s="102"/>
      <c r="M17" s="105"/>
      <c r="N17" s="107"/>
      <c r="O17" s="62"/>
    </row>
    <row r="18" spans="1:30" ht="26.1" customHeight="1" x14ac:dyDescent="0.2">
      <c r="A18" s="79"/>
      <c r="B18" s="58"/>
      <c r="C18" s="59"/>
      <c r="D18" s="60"/>
      <c r="E18" s="85"/>
      <c r="F18" s="86"/>
      <c r="G18" s="44"/>
      <c r="H18" s="64"/>
      <c r="I18" s="104"/>
      <c r="J18" s="98"/>
      <c r="K18" s="90"/>
      <c r="L18" s="101"/>
      <c r="M18" s="106"/>
      <c r="N18" s="107"/>
      <c r="O18" s="62" t="s">
        <v>28</v>
      </c>
    </row>
    <row r="19" spans="1:30" ht="26.1" customHeight="1" x14ac:dyDescent="0.2">
      <c r="A19" s="57" t="s">
        <v>77</v>
      </c>
      <c r="B19" s="2"/>
      <c r="C19" s="4"/>
      <c r="D19" s="92"/>
      <c r="E19" s="93"/>
      <c r="F19" s="94"/>
      <c r="G19" s="45"/>
      <c r="H19" s="65"/>
      <c r="I19" s="65"/>
      <c r="J19" s="45"/>
      <c r="K19" s="45"/>
      <c r="L19" s="95"/>
      <c r="M19" s="95"/>
      <c r="N19" s="96"/>
      <c r="O19" s="62"/>
    </row>
    <row r="20" spans="1:30" ht="26.25" customHeight="1" x14ac:dyDescent="0.2">
      <c r="A20" s="57"/>
      <c r="B20" s="2"/>
      <c r="C20" s="4"/>
      <c r="D20" s="45"/>
      <c r="E20" s="46"/>
      <c r="F20" s="68"/>
      <c r="G20" s="45"/>
      <c r="H20" s="65"/>
      <c r="I20" s="65"/>
      <c r="J20" s="65"/>
      <c r="K20" s="65" t="s">
        <v>96</v>
      </c>
      <c r="L20" s="45"/>
      <c r="M20" s="45"/>
      <c r="N20" s="45"/>
      <c r="O20" s="62"/>
    </row>
    <row r="21" spans="1:30" ht="26.25" customHeight="1" x14ac:dyDescent="0.2">
      <c r="A21" s="7" t="s">
        <v>37</v>
      </c>
      <c r="B21" s="7"/>
      <c r="M21" s="95"/>
      <c r="N21" s="45"/>
      <c r="O21" s="62"/>
    </row>
    <row r="22" spans="1:30" ht="26.25" customHeight="1" x14ac:dyDescent="0.2">
      <c r="A22" s="80" t="s">
        <v>71</v>
      </c>
      <c r="G22" s="81"/>
      <c r="H22" s="1"/>
      <c r="M22" s="95"/>
      <c r="N22" s="45"/>
      <c r="O22" s="62"/>
    </row>
    <row r="23" spans="1:30" ht="26.25" customHeight="1" x14ac:dyDescent="0.2">
      <c r="A23" s="80" t="s">
        <v>72</v>
      </c>
      <c r="G23" s="81"/>
      <c r="M23" s="95"/>
    </row>
    <row r="24" spans="1:30" s="24" customFormat="1" ht="26.25" customHeight="1" x14ac:dyDescent="0.2">
      <c r="A24" s="7" t="s">
        <v>73</v>
      </c>
      <c r="B24"/>
      <c r="C24"/>
      <c r="D24"/>
      <c r="E24"/>
      <c r="F24"/>
      <c r="G24" s="81"/>
      <c r="H24" s="2"/>
      <c r="I24"/>
      <c r="J24"/>
      <c r="K24"/>
      <c r="L24"/>
      <c r="M24" s="95"/>
      <c r="N24" s="10"/>
      <c r="O24"/>
      <c r="P24"/>
      <c r="Q24"/>
      <c r="R24"/>
      <c r="S24"/>
      <c r="T24"/>
      <c r="U24"/>
      <c r="V24" s="7"/>
      <c r="W24" s="7"/>
      <c r="X24" s="7"/>
      <c r="Y24"/>
      <c r="Z24"/>
      <c r="AA24"/>
      <c r="AB24"/>
      <c r="AC24"/>
      <c r="AD24"/>
    </row>
    <row r="25" spans="1:30" s="24" customFormat="1" ht="26.25" customHeight="1" x14ac:dyDescent="0.2">
      <c r="A25" s="7" t="s">
        <v>74</v>
      </c>
      <c r="B25" s="11"/>
      <c r="C25" s="11"/>
      <c r="D25" s="84"/>
      <c r="E25" s="11"/>
      <c r="F25" s="84"/>
      <c r="G25"/>
      <c r="H25" s="1"/>
      <c r="I25"/>
      <c r="J25"/>
      <c r="K25"/>
      <c r="L25"/>
      <c r="M25" s="95"/>
      <c r="N25" s="10"/>
      <c r="O25" s="3"/>
      <c r="P25" s="3"/>
      <c r="Q25"/>
      <c r="R25" s="80"/>
      <c r="S25"/>
      <c r="T25"/>
      <c r="U25"/>
      <c r="V25" s="7"/>
      <c r="W25" s="7"/>
      <c r="X25" s="7"/>
      <c r="Y25" s="80"/>
      <c r="Z25"/>
      <c r="AA25"/>
      <c r="AB25"/>
      <c r="AC25" s="81"/>
      <c r="AD25" s="1"/>
    </row>
    <row r="26" spans="1:30" s="23" customFormat="1" ht="26.25" customHeight="1" x14ac:dyDescent="0.2">
      <c r="A26" s="2"/>
      <c r="B26" s="47"/>
      <c r="C26" s="13"/>
      <c r="D26" s="50"/>
      <c r="E26" s="51"/>
      <c r="F26" s="32"/>
      <c r="G26" s="50"/>
      <c r="H26" s="31"/>
      <c r="I26"/>
      <c r="J26"/>
      <c r="K26"/>
      <c r="L26"/>
      <c r="M26" s="95"/>
    </row>
    <row r="27" spans="1:30" s="23" customFormat="1" ht="26.25" customHeight="1" x14ac:dyDescent="0.2">
      <c r="A27" s="2" t="s">
        <v>48</v>
      </c>
      <c r="B27" s="47"/>
      <c r="C27" s="13"/>
      <c r="D27" s="50"/>
      <c r="E27" s="51"/>
      <c r="F27" s="32"/>
      <c r="G27" s="50"/>
      <c r="I27"/>
      <c r="J27"/>
      <c r="K27"/>
      <c r="L27"/>
      <c r="M27" s="95"/>
    </row>
    <row r="28" spans="1:30" s="23" customFormat="1" ht="26.25" customHeight="1" x14ac:dyDescent="0.2">
      <c r="A28" s="49" t="s">
        <v>75</v>
      </c>
      <c r="B28" s="47"/>
      <c r="C28" s="13"/>
      <c r="D28" s="50"/>
      <c r="E28" s="51"/>
      <c r="F28" s="32"/>
      <c r="G28" s="50"/>
      <c r="I28"/>
      <c r="J28"/>
      <c r="K28"/>
      <c r="L28"/>
      <c r="M28" s="49"/>
    </row>
    <row r="29" spans="1:30" s="23" customFormat="1" ht="26.25" customHeight="1" x14ac:dyDescent="0.2">
      <c r="A29" s="2" t="s">
        <v>50</v>
      </c>
      <c r="B29" s="2"/>
      <c r="C29" s="4"/>
      <c r="D29" s="50"/>
      <c r="E29" s="51"/>
      <c r="F29" s="32"/>
      <c r="G29" s="50"/>
      <c r="I29"/>
      <c r="J29"/>
      <c r="K29"/>
      <c r="L29"/>
      <c r="M29" s="49"/>
    </row>
    <row r="30" spans="1:30" s="23" customFormat="1" ht="26.25" customHeight="1" x14ac:dyDescent="0.2">
      <c r="A30" s="2" t="s">
        <v>78</v>
      </c>
      <c r="B30" s="2"/>
      <c r="C30" s="4"/>
      <c r="D30" s="50"/>
      <c r="E30" s="51"/>
      <c r="F30" s="32"/>
      <c r="G30" s="50"/>
      <c r="H30" s="31"/>
      <c r="I30"/>
      <c r="J30"/>
      <c r="K30"/>
      <c r="L30"/>
      <c r="M30" s="50"/>
    </row>
    <row r="31" spans="1:30" ht="26.25" customHeight="1" x14ac:dyDescent="0.2">
      <c r="A31" s="2"/>
      <c r="B31" s="47"/>
      <c r="C31" s="13"/>
      <c r="D31" s="50"/>
      <c r="E31" s="51"/>
      <c r="F31" s="32"/>
      <c r="G31" s="50"/>
      <c r="H31" s="31"/>
      <c r="M31" s="50"/>
      <c r="N31" s="23"/>
      <c r="O31" s="23"/>
      <c r="P31" s="23"/>
    </row>
  </sheetData>
  <mergeCells count="13">
    <mergeCell ref="A1:G3"/>
    <mergeCell ref="O4:P4"/>
    <mergeCell ref="A5:C6"/>
    <mergeCell ref="D9:H9"/>
    <mergeCell ref="I9:J9"/>
    <mergeCell ref="K9:L9"/>
    <mergeCell ref="M9:N9"/>
    <mergeCell ref="M10:N10"/>
    <mergeCell ref="A10:B10"/>
    <mergeCell ref="D10:F10"/>
    <mergeCell ref="G10:H10"/>
    <mergeCell ref="I10:J10"/>
    <mergeCell ref="K10:L10"/>
  </mergeCells>
  <phoneticPr fontId="2"/>
  <hyperlinks>
    <hyperlink ref="P3" r:id="rId1" xr:uid="{00000000-0004-0000-1200-000000000000}"/>
  </hyperlinks>
  <printOptions horizontalCentered="1" verticalCentered="1"/>
  <pageMargins left="0.23622047244094491" right="0.19685039370078741" top="0.59055118110236227" bottom="0.19685039370078741" header="0.31496062992125984" footer="0"/>
  <pageSetup paperSize="9" scale="55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4EFE3-BFB1-4D6E-B508-825F56FF15AF}">
  <dimension ref="A1:X36"/>
  <sheetViews>
    <sheetView workbookViewId="0">
      <selection activeCell="K14" sqref="K14"/>
    </sheetView>
  </sheetViews>
  <sheetFormatPr defaultRowHeight="13.5" x14ac:dyDescent="0.15"/>
  <cols>
    <col min="1" max="1" width="18.625" customWidth="1"/>
    <col min="2" max="2" width="14" customWidth="1"/>
    <col min="3" max="3" width="13.875" customWidth="1"/>
    <col min="4" max="4" width="14.375" customWidth="1"/>
    <col min="5" max="5" width="14" customWidth="1"/>
    <col min="6" max="6" width="13.25" customWidth="1"/>
    <col min="7" max="7" width="13.375" customWidth="1"/>
    <col min="8" max="8" width="14.25" customWidth="1"/>
    <col min="9" max="9" width="14" customWidth="1"/>
    <col min="10" max="10" width="14.375" customWidth="1"/>
  </cols>
  <sheetData>
    <row r="1" spans="1:10" ht="23.25" customHeight="1" x14ac:dyDescent="0.3">
      <c r="A1" s="189" t="s">
        <v>23</v>
      </c>
      <c r="B1" s="190"/>
      <c r="C1" s="190"/>
      <c r="D1" s="190"/>
      <c r="E1" s="190"/>
      <c r="F1" s="27"/>
      <c r="G1" s="27"/>
      <c r="H1" s="27"/>
      <c r="I1" s="27"/>
      <c r="J1" s="26" t="s">
        <v>24</v>
      </c>
    </row>
    <row r="2" spans="1:10" ht="23.25" customHeight="1" x14ac:dyDescent="0.3">
      <c r="A2" s="190"/>
      <c r="B2" s="190"/>
      <c r="C2" s="190"/>
      <c r="D2" s="190"/>
      <c r="E2" s="190"/>
      <c r="F2" s="27"/>
      <c r="G2" s="27"/>
      <c r="H2" s="27"/>
      <c r="I2" s="27"/>
      <c r="J2" s="26" t="s">
        <v>25</v>
      </c>
    </row>
    <row r="3" spans="1:10" ht="21.75" customHeight="1" x14ac:dyDescent="0.2">
      <c r="A3" s="145" t="s">
        <v>21</v>
      </c>
      <c r="B3" s="28"/>
      <c r="C3" s="28"/>
      <c r="D3" s="28"/>
      <c r="E3" s="28"/>
      <c r="I3" s="191">
        <v>44537</v>
      </c>
      <c r="J3" s="191"/>
    </row>
    <row r="4" spans="1:10" ht="25.5" x14ac:dyDescent="0.25">
      <c r="A4" s="146" t="s">
        <v>108</v>
      </c>
      <c r="B4" s="146"/>
      <c r="C4" s="146"/>
      <c r="D4" s="49"/>
    </row>
    <row r="5" spans="1:10" s="6" customFormat="1" ht="5.25" customHeight="1" thickBot="1" x14ac:dyDescent="0.35">
      <c r="A5" s="29"/>
      <c r="B5" s="9"/>
      <c r="C5" s="9"/>
      <c r="D5" s="61" t="s">
        <v>31</v>
      </c>
      <c r="E5" s="15"/>
      <c r="F5" s="15"/>
      <c r="G5" s="15"/>
      <c r="H5" s="15"/>
      <c r="I5" s="2"/>
    </row>
    <row r="6" spans="1:10" ht="19.5" thickBot="1" x14ac:dyDescent="0.2">
      <c r="A6" s="78"/>
      <c r="B6" s="21"/>
      <c r="C6" s="8"/>
      <c r="D6" s="174" t="s">
        <v>35</v>
      </c>
      <c r="E6" s="175"/>
      <c r="F6" s="174" t="s">
        <v>36</v>
      </c>
      <c r="G6" s="175"/>
      <c r="H6" s="87" t="s">
        <v>22</v>
      </c>
      <c r="I6" s="69" t="s">
        <v>8</v>
      </c>
      <c r="J6" s="89" t="s">
        <v>10</v>
      </c>
    </row>
    <row r="7" spans="1:10" s="6" customFormat="1" ht="19.5" thickBot="1" x14ac:dyDescent="0.2">
      <c r="A7" s="177" t="s">
        <v>0</v>
      </c>
      <c r="B7" s="178"/>
      <c r="C7" s="118" t="s">
        <v>4</v>
      </c>
      <c r="D7" s="117" t="s">
        <v>6</v>
      </c>
      <c r="E7" s="74" t="s">
        <v>5</v>
      </c>
      <c r="F7" s="117" t="s">
        <v>6</v>
      </c>
      <c r="G7" s="117" t="s">
        <v>5</v>
      </c>
      <c r="H7" s="74" t="s">
        <v>7</v>
      </c>
      <c r="I7" s="74" t="s">
        <v>7</v>
      </c>
      <c r="J7" s="74" t="s">
        <v>7</v>
      </c>
    </row>
    <row r="8" spans="1:10" s="3" customFormat="1" ht="18.75" x14ac:dyDescent="0.2">
      <c r="A8" s="138" t="s">
        <v>101</v>
      </c>
      <c r="B8" s="139"/>
      <c r="C8" s="140" t="s">
        <v>109</v>
      </c>
      <c r="D8" s="119">
        <v>44543</v>
      </c>
      <c r="E8" s="120">
        <v>44539</v>
      </c>
      <c r="F8" s="119">
        <v>44543</v>
      </c>
      <c r="G8" s="121">
        <v>44539</v>
      </c>
      <c r="H8" s="133">
        <v>44545</v>
      </c>
      <c r="I8" s="134">
        <f>H8+30</f>
        <v>44575</v>
      </c>
      <c r="J8" s="116">
        <f>I8+7</f>
        <v>44582</v>
      </c>
    </row>
    <row r="9" spans="1:10" s="3" customFormat="1" ht="18.75" x14ac:dyDescent="0.2">
      <c r="A9" s="138" t="s">
        <v>102</v>
      </c>
      <c r="B9" s="139"/>
      <c r="C9" s="140" t="s">
        <v>110</v>
      </c>
      <c r="D9" s="122">
        <v>44545</v>
      </c>
      <c r="E9" s="120">
        <v>44543</v>
      </c>
      <c r="F9" s="122">
        <v>44545</v>
      </c>
      <c r="G9" s="124">
        <v>44543</v>
      </c>
      <c r="H9" s="115">
        <v>44548</v>
      </c>
      <c r="I9" s="134">
        <f>H9+30</f>
        <v>44578</v>
      </c>
      <c r="J9" s="116">
        <f t="shared" ref="J9:J23" si="0">I9+7</f>
        <v>44585</v>
      </c>
    </row>
    <row r="10" spans="1:10" s="3" customFormat="1" ht="18.75" x14ac:dyDescent="0.2">
      <c r="A10" s="138" t="s">
        <v>101</v>
      </c>
      <c r="B10" s="139"/>
      <c r="C10" s="140" t="s">
        <v>111</v>
      </c>
      <c r="D10" s="122">
        <v>44547</v>
      </c>
      <c r="E10" s="120">
        <v>44545</v>
      </c>
      <c r="F10" s="122">
        <v>44547</v>
      </c>
      <c r="G10" s="123">
        <v>44545</v>
      </c>
      <c r="H10" s="115">
        <v>44550</v>
      </c>
      <c r="I10" s="134">
        <f t="shared" ref="I10:I23" si="1">H10+30</f>
        <v>44580</v>
      </c>
      <c r="J10" s="116">
        <f t="shared" si="0"/>
        <v>44587</v>
      </c>
    </row>
    <row r="11" spans="1:10" s="3" customFormat="1" ht="18.75" x14ac:dyDescent="0.2">
      <c r="A11" s="138" t="s">
        <v>102</v>
      </c>
      <c r="B11" s="139"/>
      <c r="C11" s="140" t="s">
        <v>112</v>
      </c>
      <c r="D11" s="122">
        <v>44550</v>
      </c>
      <c r="E11" s="120">
        <v>44546</v>
      </c>
      <c r="F11" s="122">
        <v>44550</v>
      </c>
      <c r="G11" s="123">
        <v>44546</v>
      </c>
      <c r="H11" s="115">
        <v>44552</v>
      </c>
      <c r="I11" s="134">
        <f t="shared" si="1"/>
        <v>44582</v>
      </c>
      <c r="J11" s="116">
        <f t="shared" si="0"/>
        <v>44589</v>
      </c>
    </row>
    <row r="12" spans="1:10" s="3" customFormat="1" ht="18.75" x14ac:dyDescent="0.2">
      <c r="A12" s="138" t="s">
        <v>101</v>
      </c>
      <c r="B12" s="139"/>
      <c r="C12" s="140" t="s">
        <v>113</v>
      </c>
      <c r="D12" s="122">
        <v>44552</v>
      </c>
      <c r="E12" s="120">
        <v>44550</v>
      </c>
      <c r="F12" s="122">
        <v>44552</v>
      </c>
      <c r="G12" s="123">
        <v>44550</v>
      </c>
      <c r="H12" s="115">
        <v>44555</v>
      </c>
      <c r="I12" s="134">
        <f t="shared" si="1"/>
        <v>44585</v>
      </c>
      <c r="J12" s="116">
        <f t="shared" si="0"/>
        <v>44592</v>
      </c>
    </row>
    <row r="13" spans="1:10" s="3" customFormat="1" ht="18.75" x14ac:dyDescent="0.2">
      <c r="A13" s="138" t="s">
        <v>102</v>
      </c>
      <c r="B13" s="139"/>
      <c r="C13" s="140" t="s">
        <v>114</v>
      </c>
      <c r="D13" s="122">
        <v>44554</v>
      </c>
      <c r="E13" s="120">
        <v>44552</v>
      </c>
      <c r="F13" s="122">
        <v>44554</v>
      </c>
      <c r="G13" s="123">
        <v>44552</v>
      </c>
      <c r="H13" s="115">
        <v>44557</v>
      </c>
      <c r="I13" s="134">
        <f t="shared" si="1"/>
        <v>44587</v>
      </c>
      <c r="J13" s="116">
        <f t="shared" si="0"/>
        <v>44594</v>
      </c>
    </row>
    <row r="14" spans="1:10" s="3" customFormat="1" ht="18.75" x14ac:dyDescent="0.2">
      <c r="A14" s="138" t="s">
        <v>101</v>
      </c>
      <c r="B14" s="139"/>
      <c r="C14" s="140" t="s">
        <v>115</v>
      </c>
      <c r="D14" s="122">
        <v>44557</v>
      </c>
      <c r="E14" s="120">
        <v>44553</v>
      </c>
      <c r="F14" s="122">
        <v>44557</v>
      </c>
      <c r="G14" s="123">
        <v>44553</v>
      </c>
      <c r="H14" s="115">
        <v>44559</v>
      </c>
      <c r="I14" s="134">
        <f t="shared" si="1"/>
        <v>44589</v>
      </c>
      <c r="J14" s="116">
        <f t="shared" si="0"/>
        <v>44596</v>
      </c>
    </row>
    <row r="15" spans="1:10" s="3" customFormat="1" ht="18.75" x14ac:dyDescent="0.2">
      <c r="A15" s="138" t="s">
        <v>102</v>
      </c>
      <c r="B15" s="139"/>
      <c r="C15" s="140" t="s">
        <v>116</v>
      </c>
      <c r="D15" s="122">
        <v>44559</v>
      </c>
      <c r="E15" s="120">
        <v>44557</v>
      </c>
      <c r="F15" s="122">
        <v>44559</v>
      </c>
      <c r="G15" s="123">
        <v>44557</v>
      </c>
      <c r="H15" s="115">
        <v>44197</v>
      </c>
      <c r="I15" s="134">
        <f t="shared" si="1"/>
        <v>44227</v>
      </c>
      <c r="J15" s="116">
        <f t="shared" si="0"/>
        <v>44234</v>
      </c>
    </row>
    <row r="16" spans="1:10" s="3" customFormat="1" ht="18.75" x14ac:dyDescent="0.2">
      <c r="A16" s="138" t="s">
        <v>99</v>
      </c>
      <c r="B16" s="139"/>
      <c r="C16" s="140" t="s">
        <v>117</v>
      </c>
      <c r="D16" s="122" t="s">
        <v>117</v>
      </c>
      <c r="E16" s="120" t="s">
        <v>117</v>
      </c>
      <c r="F16" s="120" t="s">
        <v>117</v>
      </c>
      <c r="G16" s="120" t="s">
        <v>117</v>
      </c>
      <c r="H16" s="120" t="s">
        <v>117</v>
      </c>
      <c r="I16" s="120" t="s">
        <v>117</v>
      </c>
      <c r="J16" s="154" t="s">
        <v>117</v>
      </c>
    </row>
    <row r="17" spans="1:24" s="3" customFormat="1" ht="18.75" x14ac:dyDescent="0.2">
      <c r="A17" s="138" t="s">
        <v>102</v>
      </c>
      <c r="B17" s="139"/>
      <c r="C17" s="140" t="s">
        <v>118</v>
      </c>
      <c r="D17" s="122">
        <v>44203</v>
      </c>
      <c r="E17" s="120">
        <v>44201</v>
      </c>
      <c r="F17" s="122">
        <v>44203</v>
      </c>
      <c r="G17" s="123">
        <v>44201</v>
      </c>
      <c r="H17" s="115">
        <v>44206</v>
      </c>
      <c r="I17" s="134">
        <f t="shared" si="1"/>
        <v>44236</v>
      </c>
      <c r="J17" s="116">
        <f t="shared" si="0"/>
        <v>44243</v>
      </c>
    </row>
    <row r="18" spans="1:24" s="3" customFormat="1" ht="18.75" x14ac:dyDescent="0.2">
      <c r="A18" s="138" t="s">
        <v>101</v>
      </c>
      <c r="B18" s="139"/>
      <c r="C18" s="140" t="s">
        <v>119</v>
      </c>
      <c r="D18" s="122">
        <v>44206</v>
      </c>
      <c r="E18" s="120">
        <v>44202</v>
      </c>
      <c r="F18" s="122">
        <v>44206</v>
      </c>
      <c r="G18" s="123">
        <v>44202</v>
      </c>
      <c r="H18" s="115">
        <v>44208</v>
      </c>
      <c r="I18" s="134">
        <f t="shared" si="1"/>
        <v>44238</v>
      </c>
      <c r="J18" s="116">
        <f t="shared" si="0"/>
        <v>44245</v>
      </c>
    </row>
    <row r="19" spans="1:24" s="3" customFormat="1" ht="18.75" x14ac:dyDescent="0.2">
      <c r="A19" s="138" t="s">
        <v>102</v>
      </c>
      <c r="B19" s="139"/>
      <c r="C19" s="140" t="s">
        <v>120</v>
      </c>
      <c r="D19" s="122">
        <v>44208</v>
      </c>
      <c r="E19" s="120">
        <v>44203</v>
      </c>
      <c r="F19" s="122">
        <v>44208</v>
      </c>
      <c r="G19" s="123">
        <v>44203</v>
      </c>
      <c r="H19" s="115">
        <v>44211</v>
      </c>
      <c r="I19" s="134">
        <f t="shared" si="1"/>
        <v>44241</v>
      </c>
      <c r="J19" s="116">
        <f t="shared" si="0"/>
        <v>44248</v>
      </c>
    </row>
    <row r="20" spans="1:24" s="3" customFormat="1" ht="18.75" x14ac:dyDescent="0.2">
      <c r="A20" s="138" t="s">
        <v>101</v>
      </c>
      <c r="B20" s="139"/>
      <c r="C20" s="140" t="s">
        <v>121</v>
      </c>
      <c r="D20" s="122">
        <v>44210</v>
      </c>
      <c r="E20" s="120">
        <v>44208</v>
      </c>
      <c r="F20" s="122">
        <v>44210</v>
      </c>
      <c r="G20" s="123">
        <v>44208</v>
      </c>
      <c r="H20" s="115">
        <v>44213</v>
      </c>
      <c r="I20" s="134">
        <f t="shared" si="1"/>
        <v>44243</v>
      </c>
      <c r="J20" s="116">
        <f t="shared" si="0"/>
        <v>44250</v>
      </c>
    </row>
    <row r="21" spans="1:24" s="3" customFormat="1" ht="18.75" x14ac:dyDescent="0.2">
      <c r="A21" s="138" t="s">
        <v>102</v>
      </c>
      <c r="B21" s="139"/>
      <c r="C21" s="140" t="s">
        <v>122</v>
      </c>
      <c r="D21" s="122">
        <v>44213</v>
      </c>
      <c r="E21" s="120">
        <v>44209</v>
      </c>
      <c r="F21" s="122">
        <v>44213</v>
      </c>
      <c r="G21" s="123">
        <v>44209</v>
      </c>
      <c r="H21" s="115">
        <v>44215</v>
      </c>
      <c r="I21" s="134">
        <f t="shared" si="1"/>
        <v>44245</v>
      </c>
      <c r="J21" s="116">
        <f t="shared" si="0"/>
        <v>44252</v>
      </c>
    </row>
    <row r="22" spans="1:24" s="3" customFormat="1" ht="18.75" x14ac:dyDescent="0.2">
      <c r="A22" s="138" t="s">
        <v>101</v>
      </c>
      <c r="B22" s="139"/>
      <c r="C22" s="140" t="s">
        <v>123</v>
      </c>
      <c r="D22" s="122">
        <v>44215</v>
      </c>
      <c r="E22" s="120">
        <v>44213</v>
      </c>
      <c r="F22" s="122">
        <v>44215</v>
      </c>
      <c r="G22" s="123">
        <v>44213</v>
      </c>
      <c r="H22" s="115">
        <v>44218</v>
      </c>
      <c r="I22" s="134">
        <f t="shared" si="1"/>
        <v>44248</v>
      </c>
      <c r="J22" s="116">
        <f t="shared" si="0"/>
        <v>44255</v>
      </c>
    </row>
    <row r="23" spans="1:24" s="3" customFormat="1" ht="18.75" x14ac:dyDescent="0.2">
      <c r="A23" s="138" t="s">
        <v>102</v>
      </c>
      <c r="B23" s="139"/>
      <c r="C23" s="140" t="s">
        <v>124</v>
      </c>
      <c r="D23" s="122">
        <v>44217</v>
      </c>
      <c r="E23" s="120">
        <v>44215</v>
      </c>
      <c r="F23" s="122">
        <v>44217</v>
      </c>
      <c r="G23" s="123">
        <v>44215</v>
      </c>
      <c r="H23" s="115">
        <v>44220</v>
      </c>
      <c r="I23" s="134">
        <f t="shared" si="1"/>
        <v>44250</v>
      </c>
      <c r="J23" s="116">
        <f t="shared" si="0"/>
        <v>44257</v>
      </c>
    </row>
    <row r="24" spans="1:24" s="3" customFormat="1" ht="18.75" x14ac:dyDescent="0.2">
      <c r="A24" s="138"/>
      <c r="B24" s="139"/>
      <c r="C24" s="140"/>
      <c r="D24" s="122"/>
      <c r="E24" s="120"/>
      <c r="F24" s="122"/>
      <c r="G24" s="123"/>
      <c r="H24" s="115"/>
      <c r="I24" s="134"/>
      <c r="J24" s="116"/>
    </row>
    <row r="25" spans="1:24" ht="6" customHeight="1" x14ac:dyDescent="0.2">
      <c r="A25" s="57"/>
      <c r="B25" s="2"/>
      <c r="C25" s="4"/>
      <c r="D25" s="92"/>
      <c r="E25" s="45"/>
      <c r="F25" s="92"/>
      <c r="G25" s="45"/>
      <c r="H25" s="45"/>
      <c r="I25" s="141"/>
      <c r="J25" s="142"/>
    </row>
    <row r="26" spans="1:24" s="127" customFormat="1" ht="17.25" x14ac:dyDescent="0.2">
      <c r="A26" s="147" t="s">
        <v>107</v>
      </c>
      <c r="B26" s="148"/>
      <c r="C26" s="148"/>
      <c r="D26" s="149"/>
      <c r="E26" s="150"/>
      <c r="F26" s="135"/>
      <c r="G26" s="131"/>
      <c r="H26" s="131"/>
      <c r="I26" s="136"/>
      <c r="J26" s="131"/>
    </row>
    <row r="27" spans="1:24" s="127" customFormat="1" ht="6.75" customHeight="1" x14ac:dyDescent="0.2">
      <c r="A27" s="153"/>
      <c r="D27" s="137"/>
      <c r="E27" s="137"/>
      <c r="F27" s="135"/>
      <c r="G27" s="131"/>
      <c r="H27" s="131"/>
      <c r="I27" s="136"/>
      <c r="J27" s="131"/>
    </row>
    <row r="28" spans="1:24" s="127" customFormat="1" ht="17.25" x14ac:dyDescent="0.2">
      <c r="A28" s="62" t="s">
        <v>37</v>
      </c>
      <c r="C28" s="152" t="s">
        <v>38</v>
      </c>
      <c r="D28" s="129" t="s">
        <v>39</v>
      </c>
      <c r="E28" s="128"/>
      <c r="G28" s="151" t="s">
        <v>43</v>
      </c>
      <c r="H28" s="130" t="s">
        <v>46</v>
      </c>
      <c r="I28" s="131"/>
      <c r="J28" s="131"/>
    </row>
    <row r="29" spans="1:24" s="127" customFormat="1" ht="17.25" x14ac:dyDescent="0.2">
      <c r="A29" s="125"/>
      <c r="C29" s="125"/>
      <c r="D29" s="129" t="s">
        <v>40</v>
      </c>
      <c r="E29" s="128"/>
      <c r="G29" s="130"/>
      <c r="H29" s="130" t="s">
        <v>97</v>
      </c>
    </row>
    <row r="30" spans="1:24" s="130" customFormat="1" ht="17.25" x14ac:dyDescent="0.2">
      <c r="A30" s="126"/>
      <c r="C30" s="126"/>
      <c r="D30" s="62" t="s">
        <v>41</v>
      </c>
      <c r="E30" s="128"/>
      <c r="F30" s="127"/>
      <c r="G30" s="62"/>
      <c r="H30" s="62" t="s">
        <v>44</v>
      </c>
      <c r="I30" s="128"/>
      <c r="J30" s="132"/>
      <c r="K30" s="127"/>
      <c r="L30" s="127"/>
      <c r="M30" s="127"/>
      <c r="N30" s="127"/>
      <c r="O30" s="127"/>
      <c r="P30" s="62"/>
      <c r="Q30" s="62"/>
      <c r="R30" s="62"/>
      <c r="S30" s="127"/>
      <c r="T30" s="127"/>
      <c r="U30" s="127"/>
      <c r="V30" s="127"/>
      <c r="W30" s="127"/>
      <c r="X30" s="127"/>
    </row>
    <row r="31" spans="1:24" s="130" customFormat="1" ht="17.25" x14ac:dyDescent="0.2">
      <c r="A31" s="62"/>
      <c r="C31" s="62"/>
      <c r="D31" s="62" t="s">
        <v>42</v>
      </c>
      <c r="E31" s="127"/>
      <c r="F31" s="127"/>
      <c r="G31" s="62"/>
      <c r="H31" s="62" t="s">
        <v>45</v>
      </c>
      <c r="I31" s="128"/>
      <c r="J31" s="132"/>
      <c r="K31" s="127"/>
      <c r="L31" s="129"/>
      <c r="M31" s="127"/>
      <c r="N31" s="127"/>
      <c r="O31" s="127"/>
      <c r="P31" s="62"/>
      <c r="Q31" s="62"/>
      <c r="R31" s="62"/>
      <c r="S31" s="129"/>
      <c r="T31" s="127"/>
      <c r="U31" s="127"/>
      <c r="V31" s="127"/>
      <c r="W31" s="128"/>
      <c r="X31" s="127"/>
    </row>
    <row r="32" spans="1:24" s="23" customFormat="1" ht="21" x14ac:dyDescent="0.2">
      <c r="A32" s="143" t="s">
        <v>48</v>
      </c>
      <c r="B32" s="47"/>
      <c r="C32" s="13"/>
      <c r="D32" s="50"/>
      <c r="E32" s="50"/>
      <c r="I32" s="49"/>
      <c r="J32" s="25"/>
    </row>
    <row r="33" spans="1:10" s="23" customFormat="1" ht="21" x14ac:dyDescent="0.2">
      <c r="A33" s="144" t="s">
        <v>49</v>
      </c>
      <c r="B33" s="47"/>
      <c r="C33" s="13"/>
      <c r="D33" s="50"/>
      <c r="E33" s="50"/>
      <c r="I33" s="49"/>
    </row>
    <row r="34" spans="1:10" s="23" customFormat="1" ht="21" x14ac:dyDescent="0.2">
      <c r="A34" s="143" t="s">
        <v>50</v>
      </c>
      <c r="B34" s="2"/>
      <c r="C34" s="4"/>
      <c r="D34" s="50"/>
      <c r="E34" s="50"/>
      <c r="I34" s="49"/>
    </row>
    <row r="35" spans="1:10" s="23" customFormat="1" ht="21" x14ac:dyDescent="0.2">
      <c r="A35" s="143" t="s">
        <v>51</v>
      </c>
      <c r="B35" s="2"/>
      <c r="C35" s="4"/>
      <c r="D35" s="50"/>
      <c r="E35" s="50"/>
      <c r="F35" s="31"/>
      <c r="G35" s="31"/>
      <c r="H35" s="31"/>
      <c r="I35" s="50"/>
      <c r="J35" s="25"/>
    </row>
    <row r="36" spans="1:10" ht="26.25" customHeight="1" x14ac:dyDescent="0.2">
      <c r="A36" s="2"/>
      <c r="B36" s="47"/>
      <c r="C36" s="13"/>
      <c r="D36" s="50"/>
      <c r="E36" s="50"/>
      <c r="F36" s="31"/>
      <c r="G36" s="31"/>
      <c r="H36" s="31"/>
      <c r="I36" s="50"/>
      <c r="J36" s="23"/>
    </row>
  </sheetData>
  <mergeCells count="5">
    <mergeCell ref="A1:E2"/>
    <mergeCell ref="I3:J3"/>
    <mergeCell ref="D6:E6"/>
    <mergeCell ref="F6:G6"/>
    <mergeCell ref="A7:B7"/>
  </mergeCells>
  <phoneticPr fontId="2"/>
  <pageMargins left="0.23622047244094491" right="3.937007874015748E-2" top="3.937007874015748E-2" bottom="0" header="0" footer="0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2791A-B586-4880-A026-B59CCEA5B1BE}">
  <dimension ref="A1:X36"/>
  <sheetViews>
    <sheetView topLeftCell="A16" workbookViewId="0">
      <selection activeCell="L8" sqref="L8"/>
    </sheetView>
  </sheetViews>
  <sheetFormatPr defaultRowHeight="13.5" x14ac:dyDescent="0.15"/>
  <cols>
    <col min="1" max="1" width="18.625" customWidth="1"/>
    <col min="2" max="2" width="14" customWidth="1"/>
    <col min="3" max="3" width="13.875" customWidth="1"/>
    <col min="4" max="4" width="14.375" customWidth="1"/>
    <col min="5" max="5" width="14" customWidth="1"/>
    <col min="6" max="6" width="13.25" customWidth="1"/>
    <col min="7" max="7" width="13.375" customWidth="1"/>
    <col min="8" max="8" width="14.25" customWidth="1"/>
    <col min="9" max="9" width="14" customWidth="1"/>
    <col min="10" max="10" width="14.375" customWidth="1"/>
  </cols>
  <sheetData>
    <row r="1" spans="1:10" ht="23.25" customHeight="1" x14ac:dyDescent="0.3">
      <c r="A1" s="189" t="s">
        <v>23</v>
      </c>
      <c r="B1" s="190"/>
      <c r="C1" s="190"/>
      <c r="D1" s="190"/>
      <c r="E1" s="190"/>
      <c r="F1" s="27"/>
      <c r="G1" s="27"/>
      <c r="H1" s="27"/>
      <c r="I1" s="27"/>
      <c r="J1" s="26" t="s">
        <v>24</v>
      </c>
    </row>
    <row r="2" spans="1:10" ht="23.25" customHeight="1" x14ac:dyDescent="0.3">
      <c r="A2" s="190"/>
      <c r="B2" s="190"/>
      <c r="C2" s="190"/>
      <c r="D2" s="190"/>
      <c r="E2" s="190"/>
      <c r="F2" s="27"/>
      <c r="G2" s="27"/>
      <c r="H2" s="27"/>
      <c r="I2" s="27"/>
      <c r="J2" s="26" t="s">
        <v>25</v>
      </c>
    </row>
    <row r="3" spans="1:10" ht="21.75" customHeight="1" x14ac:dyDescent="0.2">
      <c r="A3" s="145" t="s">
        <v>21</v>
      </c>
      <c r="B3" s="28"/>
      <c r="C3" s="28"/>
      <c r="D3" s="28"/>
      <c r="E3" s="28"/>
      <c r="I3" s="191">
        <v>44573</v>
      </c>
      <c r="J3" s="191"/>
    </row>
    <row r="4" spans="1:10" ht="25.5" x14ac:dyDescent="0.25">
      <c r="A4" s="146" t="s">
        <v>108</v>
      </c>
      <c r="B4" s="146"/>
      <c r="C4" s="146"/>
      <c r="D4" s="49"/>
    </row>
    <row r="5" spans="1:10" s="6" customFormat="1" ht="5.25" customHeight="1" thickBot="1" x14ac:dyDescent="0.35">
      <c r="A5" s="29"/>
      <c r="B5" s="9"/>
      <c r="C5" s="9"/>
      <c r="D5" s="61" t="s">
        <v>31</v>
      </c>
      <c r="E5" s="15"/>
      <c r="F5" s="15"/>
      <c r="G5" s="15"/>
      <c r="H5" s="15"/>
      <c r="I5" s="2"/>
    </row>
    <row r="6" spans="1:10" ht="19.5" thickBot="1" x14ac:dyDescent="0.2">
      <c r="A6" s="78"/>
      <c r="B6" s="21"/>
      <c r="C6" s="8"/>
      <c r="D6" s="174" t="s">
        <v>35</v>
      </c>
      <c r="E6" s="175"/>
      <c r="F6" s="174" t="s">
        <v>36</v>
      </c>
      <c r="G6" s="175"/>
      <c r="H6" s="87" t="s">
        <v>22</v>
      </c>
      <c r="I6" s="69" t="s">
        <v>8</v>
      </c>
      <c r="J6" s="89" t="s">
        <v>10</v>
      </c>
    </row>
    <row r="7" spans="1:10" s="6" customFormat="1" ht="19.5" thickBot="1" x14ac:dyDescent="0.2">
      <c r="A7" s="177" t="s">
        <v>0</v>
      </c>
      <c r="B7" s="178"/>
      <c r="C7" s="118" t="s">
        <v>4</v>
      </c>
      <c r="D7" s="117" t="s">
        <v>6</v>
      </c>
      <c r="E7" s="74" t="s">
        <v>5</v>
      </c>
      <c r="F7" s="117" t="s">
        <v>6</v>
      </c>
      <c r="G7" s="117" t="s">
        <v>5</v>
      </c>
      <c r="H7" s="74" t="s">
        <v>7</v>
      </c>
      <c r="I7" s="74" t="s">
        <v>7</v>
      </c>
      <c r="J7" s="74" t="s">
        <v>7</v>
      </c>
    </row>
    <row r="8" spans="1:10" s="3" customFormat="1" ht="18.75" x14ac:dyDescent="0.2">
      <c r="A8" s="138" t="s">
        <v>101</v>
      </c>
      <c r="B8" s="139"/>
      <c r="C8" s="140" t="s">
        <v>163</v>
      </c>
      <c r="D8" s="119" t="s">
        <v>126</v>
      </c>
      <c r="E8" s="120" t="s">
        <v>127</v>
      </c>
      <c r="F8" s="119" t="s">
        <v>126</v>
      </c>
      <c r="G8" s="121" t="s">
        <v>127</v>
      </c>
      <c r="H8" s="133" t="s">
        <v>128</v>
      </c>
      <c r="I8" s="134">
        <f>H8+30</f>
        <v>44617</v>
      </c>
      <c r="J8" s="116">
        <f>I8+7</f>
        <v>44624</v>
      </c>
    </row>
    <row r="9" spans="1:10" s="3" customFormat="1" ht="18.75" customHeight="1" x14ac:dyDescent="0.2">
      <c r="A9" s="138" t="s">
        <v>34</v>
      </c>
      <c r="B9" s="139"/>
      <c r="C9" s="140" t="s">
        <v>157</v>
      </c>
      <c r="D9" s="119" t="s">
        <v>159</v>
      </c>
      <c r="E9" s="155" t="s">
        <v>160</v>
      </c>
      <c r="F9" s="119" t="s">
        <v>159</v>
      </c>
      <c r="G9" s="156" t="s">
        <v>160</v>
      </c>
      <c r="H9" s="158" t="s">
        <v>162</v>
      </c>
      <c r="I9" s="134">
        <f>H9+30</f>
        <v>44620</v>
      </c>
      <c r="J9" s="116">
        <f t="shared" ref="J9:J22" si="0">I9+7</f>
        <v>44627</v>
      </c>
    </row>
    <row r="10" spans="1:10" s="3" customFormat="1" ht="18.75" x14ac:dyDescent="0.2">
      <c r="A10" s="138" t="s">
        <v>106</v>
      </c>
      <c r="B10" s="139"/>
      <c r="C10" s="140" t="s">
        <v>164</v>
      </c>
      <c r="D10" s="119" t="s">
        <v>158</v>
      </c>
      <c r="E10" s="155" t="s">
        <v>159</v>
      </c>
      <c r="F10" s="119" t="s">
        <v>158</v>
      </c>
      <c r="G10" s="157" t="s">
        <v>159</v>
      </c>
      <c r="H10" s="158" t="s">
        <v>161</v>
      </c>
      <c r="I10" s="134">
        <f t="shared" ref="I10:I22" si="1">H10+30</f>
        <v>44622</v>
      </c>
      <c r="J10" s="116">
        <f t="shared" si="0"/>
        <v>44629</v>
      </c>
    </row>
    <row r="11" spans="1:10" s="3" customFormat="1" ht="18.75" x14ac:dyDescent="0.2">
      <c r="A11" s="138" t="s">
        <v>102</v>
      </c>
      <c r="B11" s="139"/>
      <c r="C11" s="140" t="s">
        <v>129</v>
      </c>
      <c r="D11" s="122" t="s">
        <v>130</v>
      </c>
      <c r="E11" s="120" t="s">
        <v>131</v>
      </c>
      <c r="F11" s="122" t="s">
        <v>130</v>
      </c>
      <c r="G11" s="123" t="s">
        <v>131</v>
      </c>
      <c r="H11" s="115" t="s">
        <v>132</v>
      </c>
      <c r="I11" s="134">
        <f t="shared" si="1"/>
        <v>44624</v>
      </c>
      <c r="J11" s="116">
        <f t="shared" si="0"/>
        <v>44631</v>
      </c>
    </row>
    <row r="12" spans="1:10" s="3" customFormat="1" ht="18.75" x14ac:dyDescent="0.2">
      <c r="A12" s="138" t="s">
        <v>156</v>
      </c>
      <c r="B12" s="139"/>
      <c r="C12" s="140" t="s">
        <v>133</v>
      </c>
      <c r="D12" s="122" t="s">
        <v>132</v>
      </c>
      <c r="E12" s="120" t="s">
        <v>130</v>
      </c>
      <c r="F12" s="122" t="s">
        <v>132</v>
      </c>
      <c r="G12" s="123" t="s">
        <v>130</v>
      </c>
      <c r="H12" s="115" t="s">
        <v>134</v>
      </c>
      <c r="I12" s="134">
        <f t="shared" si="1"/>
        <v>44627</v>
      </c>
      <c r="J12" s="116">
        <f t="shared" si="0"/>
        <v>44634</v>
      </c>
    </row>
    <row r="13" spans="1:10" s="3" customFormat="1" ht="18.75" x14ac:dyDescent="0.2">
      <c r="A13" s="138" t="s">
        <v>102</v>
      </c>
      <c r="B13" s="139"/>
      <c r="C13" s="140" t="s">
        <v>135</v>
      </c>
      <c r="D13" s="122" t="s">
        <v>136</v>
      </c>
      <c r="E13" s="120" t="s">
        <v>132</v>
      </c>
      <c r="F13" s="122" t="s">
        <v>136</v>
      </c>
      <c r="G13" s="123" t="s">
        <v>132</v>
      </c>
      <c r="H13" s="158" t="s">
        <v>171</v>
      </c>
      <c r="I13" s="134">
        <f t="shared" si="1"/>
        <v>44629</v>
      </c>
      <c r="J13" s="116">
        <f t="shared" si="0"/>
        <v>44636</v>
      </c>
    </row>
    <row r="14" spans="1:10" s="3" customFormat="1" ht="18.75" x14ac:dyDescent="0.2">
      <c r="A14" s="138" t="s">
        <v>101</v>
      </c>
      <c r="B14" s="139"/>
      <c r="C14" s="140" t="s">
        <v>165</v>
      </c>
      <c r="D14" s="122" t="s">
        <v>137</v>
      </c>
      <c r="E14" s="120" t="s">
        <v>138</v>
      </c>
      <c r="F14" s="122" t="s">
        <v>137</v>
      </c>
      <c r="G14" s="123" t="s">
        <v>138</v>
      </c>
      <c r="H14" s="115" t="s">
        <v>139</v>
      </c>
      <c r="I14" s="134">
        <f t="shared" si="1"/>
        <v>44631</v>
      </c>
      <c r="J14" s="116">
        <f t="shared" si="0"/>
        <v>44638</v>
      </c>
    </row>
    <row r="15" spans="1:10" s="3" customFormat="1" ht="18.75" x14ac:dyDescent="0.2">
      <c r="A15" s="138" t="s">
        <v>102</v>
      </c>
      <c r="B15" s="139"/>
      <c r="C15" s="140" t="s">
        <v>140</v>
      </c>
      <c r="D15" s="122" t="s">
        <v>139</v>
      </c>
      <c r="E15" s="120" t="s">
        <v>137</v>
      </c>
      <c r="F15" s="122" t="s">
        <v>139</v>
      </c>
      <c r="G15" s="157" t="s">
        <v>171</v>
      </c>
      <c r="H15" s="115" t="s">
        <v>141</v>
      </c>
      <c r="I15" s="134">
        <f t="shared" si="1"/>
        <v>44634</v>
      </c>
      <c r="J15" s="116">
        <f t="shared" si="0"/>
        <v>44641</v>
      </c>
    </row>
    <row r="16" spans="1:10" s="3" customFormat="1" ht="18.75" x14ac:dyDescent="0.2">
      <c r="A16" s="138" t="s">
        <v>101</v>
      </c>
      <c r="B16" s="139"/>
      <c r="C16" s="140" t="s">
        <v>166</v>
      </c>
      <c r="D16" s="122" t="s">
        <v>142</v>
      </c>
      <c r="E16" s="120" t="s">
        <v>139</v>
      </c>
      <c r="F16" s="120" t="s">
        <v>142</v>
      </c>
      <c r="G16" s="120" t="s">
        <v>139</v>
      </c>
      <c r="H16" s="120" t="s">
        <v>143</v>
      </c>
      <c r="I16" s="134">
        <f t="shared" si="1"/>
        <v>44636</v>
      </c>
      <c r="J16" s="116">
        <f t="shared" si="0"/>
        <v>44643</v>
      </c>
    </row>
    <row r="17" spans="1:24" s="3" customFormat="1" ht="18.75" x14ac:dyDescent="0.2">
      <c r="A17" s="138" t="s">
        <v>125</v>
      </c>
      <c r="B17" s="139"/>
      <c r="C17" s="140"/>
      <c r="D17" s="122"/>
      <c r="E17" s="120"/>
      <c r="F17" s="122"/>
      <c r="G17" s="123"/>
      <c r="H17" s="115"/>
      <c r="I17" s="134"/>
      <c r="J17" s="116"/>
    </row>
    <row r="18" spans="1:24" s="3" customFormat="1" ht="18.75" x14ac:dyDescent="0.2">
      <c r="A18" s="138" t="s">
        <v>101</v>
      </c>
      <c r="B18" s="139"/>
      <c r="C18" s="140" t="s">
        <v>167</v>
      </c>
      <c r="D18" s="122" t="s">
        <v>144</v>
      </c>
      <c r="E18" s="120" t="s">
        <v>143</v>
      </c>
      <c r="F18" s="122" t="s">
        <v>144</v>
      </c>
      <c r="G18" s="123" t="s">
        <v>143</v>
      </c>
      <c r="H18" s="115" t="s">
        <v>145</v>
      </c>
      <c r="I18" s="134">
        <f t="shared" si="1"/>
        <v>44641</v>
      </c>
      <c r="J18" s="116">
        <f t="shared" si="0"/>
        <v>44648</v>
      </c>
    </row>
    <row r="19" spans="1:24" s="3" customFormat="1" ht="18.75" x14ac:dyDescent="0.2">
      <c r="A19" s="138" t="s">
        <v>34</v>
      </c>
      <c r="B19" s="139"/>
      <c r="C19" s="140" t="s">
        <v>146</v>
      </c>
      <c r="D19" s="122" t="s">
        <v>147</v>
      </c>
      <c r="E19" s="120" t="s">
        <v>144</v>
      </c>
      <c r="F19" s="122" t="s">
        <v>147</v>
      </c>
      <c r="G19" s="123" t="s">
        <v>144</v>
      </c>
      <c r="H19" s="115" t="s">
        <v>148</v>
      </c>
      <c r="I19" s="134">
        <f t="shared" si="1"/>
        <v>44643</v>
      </c>
      <c r="J19" s="116">
        <f t="shared" si="0"/>
        <v>44650</v>
      </c>
    </row>
    <row r="20" spans="1:24" s="3" customFormat="1" ht="18.75" x14ac:dyDescent="0.2">
      <c r="A20" s="138" t="s">
        <v>101</v>
      </c>
      <c r="B20" s="139"/>
      <c r="C20" s="140" t="s">
        <v>168</v>
      </c>
      <c r="D20" s="122" t="s">
        <v>148</v>
      </c>
      <c r="E20" s="155" t="s">
        <v>170</v>
      </c>
      <c r="F20" s="122" t="s">
        <v>148</v>
      </c>
      <c r="G20" s="123" t="s">
        <v>149</v>
      </c>
      <c r="H20" s="115" t="s">
        <v>150</v>
      </c>
      <c r="I20" s="134">
        <f t="shared" si="1"/>
        <v>44645</v>
      </c>
      <c r="J20" s="116">
        <f t="shared" si="0"/>
        <v>44652</v>
      </c>
    </row>
    <row r="21" spans="1:24" s="3" customFormat="1" ht="18.75" x14ac:dyDescent="0.2">
      <c r="A21" s="138" t="s">
        <v>102</v>
      </c>
      <c r="B21" s="139"/>
      <c r="C21" s="140" t="s">
        <v>151</v>
      </c>
      <c r="D21" s="122" t="s">
        <v>150</v>
      </c>
      <c r="E21" s="120" t="s">
        <v>148</v>
      </c>
      <c r="F21" s="122" t="s">
        <v>150</v>
      </c>
      <c r="G21" s="123" t="s">
        <v>148</v>
      </c>
      <c r="H21" s="115" t="s">
        <v>152</v>
      </c>
      <c r="I21" s="134">
        <f t="shared" si="1"/>
        <v>44648</v>
      </c>
      <c r="J21" s="116">
        <f t="shared" si="0"/>
        <v>44655</v>
      </c>
    </row>
    <row r="22" spans="1:24" s="3" customFormat="1" ht="18.75" x14ac:dyDescent="0.2">
      <c r="A22" s="138" t="s">
        <v>101</v>
      </c>
      <c r="B22" s="139"/>
      <c r="C22" s="140" t="s">
        <v>169</v>
      </c>
      <c r="D22" s="122" t="s">
        <v>153</v>
      </c>
      <c r="E22" s="120" t="s">
        <v>154</v>
      </c>
      <c r="F22" s="122" t="s">
        <v>153</v>
      </c>
      <c r="G22" s="123" t="s">
        <v>154</v>
      </c>
      <c r="H22" s="115" t="s">
        <v>155</v>
      </c>
      <c r="I22" s="134">
        <f t="shared" si="1"/>
        <v>44650</v>
      </c>
      <c r="J22" s="116">
        <f t="shared" si="0"/>
        <v>44657</v>
      </c>
    </row>
    <row r="23" spans="1:24" s="3" customFormat="1" ht="18.75" x14ac:dyDescent="0.2">
      <c r="A23" s="138"/>
      <c r="B23" s="139"/>
      <c r="C23" s="140"/>
      <c r="D23" s="122"/>
      <c r="E23" s="120"/>
      <c r="F23" s="122"/>
      <c r="G23" s="123"/>
      <c r="H23" s="115"/>
      <c r="I23" s="134"/>
      <c r="J23" s="116"/>
    </row>
    <row r="24" spans="1:24" s="3" customFormat="1" ht="18.75" x14ac:dyDescent="0.2">
      <c r="A24" s="138"/>
      <c r="B24" s="139"/>
      <c r="C24" s="140"/>
      <c r="D24" s="122"/>
      <c r="E24" s="120"/>
      <c r="F24" s="122"/>
      <c r="G24" s="123"/>
      <c r="H24" s="115"/>
      <c r="I24" s="134"/>
      <c r="J24" s="116"/>
    </row>
    <row r="25" spans="1:24" ht="6" customHeight="1" x14ac:dyDescent="0.2">
      <c r="A25" s="57"/>
      <c r="B25" s="2"/>
      <c r="C25" s="4"/>
      <c r="D25" s="92"/>
      <c r="E25" s="45"/>
      <c r="F25" s="92"/>
      <c r="G25" s="45"/>
      <c r="H25" s="45"/>
      <c r="I25" s="141"/>
      <c r="J25" s="142"/>
    </row>
    <row r="26" spans="1:24" s="127" customFormat="1" ht="17.25" x14ac:dyDescent="0.2">
      <c r="A26" s="147" t="s">
        <v>107</v>
      </c>
      <c r="B26" s="148"/>
      <c r="C26" s="148"/>
      <c r="D26" s="149"/>
      <c r="E26" s="150"/>
      <c r="F26" s="135"/>
      <c r="G26" s="131"/>
      <c r="H26" s="131"/>
      <c r="I26" s="136"/>
      <c r="J26" s="131"/>
    </row>
    <row r="27" spans="1:24" s="127" customFormat="1" ht="6.75" customHeight="1" x14ac:dyDescent="0.2">
      <c r="A27" s="153"/>
      <c r="D27" s="137"/>
      <c r="E27" s="137"/>
      <c r="F27" s="135"/>
      <c r="G27" s="131"/>
      <c r="H27" s="131"/>
      <c r="I27" s="136"/>
      <c r="J27" s="131"/>
    </row>
    <row r="28" spans="1:24" s="127" customFormat="1" ht="17.25" x14ac:dyDescent="0.2">
      <c r="A28" s="62" t="s">
        <v>37</v>
      </c>
      <c r="C28" s="152" t="s">
        <v>38</v>
      </c>
      <c r="D28" s="129" t="s">
        <v>39</v>
      </c>
      <c r="E28" s="128"/>
      <c r="G28" s="151" t="s">
        <v>43</v>
      </c>
      <c r="H28" s="130" t="s">
        <v>46</v>
      </c>
      <c r="I28" s="131"/>
      <c r="J28" s="131"/>
    </row>
    <row r="29" spans="1:24" s="127" customFormat="1" ht="17.25" x14ac:dyDescent="0.2">
      <c r="A29" s="125"/>
      <c r="C29" s="125"/>
      <c r="D29" s="129" t="s">
        <v>40</v>
      </c>
      <c r="E29" s="128"/>
      <c r="G29" s="130"/>
      <c r="H29" s="130" t="s">
        <v>97</v>
      </c>
    </row>
    <row r="30" spans="1:24" s="130" customFormat="1" ht="17.25" x14ac:dyDescent="0.2">
      <c r="A30" s="126"/>
      <c r="C30" s="126"/>
      <c r="D30" s="62" t="s">
        <v>41</v>
      </c>
      <c r="E30" s="128"/>
      <c r="F30" s="127"/>
      <c r="G30" s="62"/>
      <c r="H30" s="62" t="s">
        <v>44</v>
      </c>
      <c r="I30" s="128"/>
      <c r="J30" s="132"/>
      <c r="K30" s="127"/>
      <c r="L30" s="127"/>
      <c r="M30" s="127"/>
      <c r="N30" s="127"/>
      <c r="O30" s="127"/>
      <c r="P30" s="62"/>
      <c r="Q30" s="62"/>
      <c r="R30" s="62"/>
      <c r="S30" s="127"/>
      <c r="T30" s="127"/>
      <c r="U30" s="127"/>
      <c r="V30" s="127"/>
      <c r="W30" s="127"/>
      <c r="X30" s="127"/>
    </row>
    <row r="31" spans="1:24" s="130" customFormat="1" ht="17.25" x14ac:dyDescent="0.2">
      <c r="A31" s="62"/>
      <c r="C31" s="62"/>
      <c r="D31" s="62" t="s">
        <v>42</v>
      </c>
      <c r="E31" s="127"/>
      <c r="F31" s="127"/>
      <c r="G31" s="62"/>
      <c r="H31" s="62" t="s">
        <v>45</v>
      </c>
      <c r="I31" s="128"/>
      <c r="J31" s="132"/>
      <c r="K31" s="127"/>
      <c r="L31" s="129"/>
      <c r="M31" s="127"/>
      <c r="N31" s="127"/>
      <c r="O31" s="127"/>
      <c r="P31" s="62"/>
      <c r="Q31" s="62"/>
      <c r="R31" s="62"/>
      <c r="S31" s="129"/>
      <c r="T31" s="127"/>
      <c r="U31" s="127"/>
      <c r="V31" s="127"/>
      <c r="W31" s="128"/>
      <c r="X31" s="127"/>
    </row>
    <row r="32" spans="1:24" s="23" customFormat="1" ht="21" x14ac:dyDescent="0.2">
      <c r="A32" s="143" t="s">
        <v>48</v>
      </c>
      <c r="B32" s="47"/>
      <c r="C32" s="13"/>
      <c r="D32" s="50"/>
      <c r="E32" s="50"/>
      <c r="I32" s="49"/>
      <c r="J32" s="25"/>
    </row>
    <row r="33" spans="1:10" s="23" customFormat="1" ht="21" x14ac:dyDescent="0.2">
      <c r="A33" s="144" t="s">
        <v>49</v>
      </c>
      <c r="B33" s="47"/>
      <c r="C33" s="13"/>
      <c r="D33" s="50"/>
      <c r="E33" s="50"/>
      <c r="I33" s="49"/>
    </row>
    <row r="34" spans="1:10" s="23" customFormat="1" ht="21" x14ac:dyDescent="0.2">
      <c r="A34" s="143" t="s">
        <v>50</v>
      </c>
      <c r="B34" s="2"/>
      <c r="C34" s="4"/>
      <c r="D34" s="50"/>
      <c r="E34" s="50"/>
      <c r="I34" s="49"/>
    </row>
    <row r="35" spans="1:10" s="23" customFormat="1" ht="21" x14ac:dyDescent="0.2">
      <c r="A35" s="143" t="s">
        <v>51</v>
      </c>
      <c r="B35" s="2"/>
      <c r="C35" s="4"/>
      <c r="D35" s="50"/>
      <c r="E35" s="50"/>
      <c r="F35" s="31"/>
      <c r="G35" s="31"/>
      <c r="H35" s="31"/>
      <c r="I35" s="50"/>
      <c r="J35" s="25"/>
    </row>
    <row r="36" spans="1:10" ht="26.25" customHeight="1" x14ac:dyDescent="0.2">
      <c r="A36" s="2"/>
      <c r="B36" s="47"/>
      <c r="C36" s="13"/>
      <c r="D36" s="50"/>
      <c r="E36" s="50"/>
      <c r="F36" s="31"/>
      <c r="G36" s="31"/>
      <c r="H36" s="31"/>
      <c r="I36" s="50"/>
      <c r="J36" s="23"/>
    </row>
  </sheetData>
  <mergeCells count="5">
    <mergeCell ref="A1:E2"/>
    <mergeCell ref="I3:J3"/>
    <mergeCell ref="D6:E6"/>
    <mergeCell ref="F6:G6"/>
    <mergeCell ref="A7:B7"/>
  </mergeCells>
  <phoneticPr fontId="2"/>
  <pageMargins left="0.23622047244094491" right="3.937007874015748E-2" top="3.937007874015748E-2" bottom="0" header="0" footer="0"/>
  <pageSetup paperSize="9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4751E-EDFC-4A83-9CEF-6A5F13AC067E}">
  <dimension ref="A1:X36"/>
  <sheetViews>
    <sheetView workbookViewId="0">
      <selection activeCell="L10" sqref="L10"/>
    </sheetView>
  </sheetViews>
  <sheetFormatPr defaultRowHeight="13.5" x14ac:dyDescent="0.15"/>
  <cols>
    <col min="1" max="1" width="18.625" customWidth="1"/>
    <col min="2" max="2" width="14" customWidth="1"/>
    <col min="3" max="3" width="13.875" customWidth="1"/>
    <col min="4" max="4" width="14.375" customWidth="1"/>
    <col min="5" max="5" width="14" customWidth="1"/>
    <col min="6" max="6" width="13.25" customWidth="1"/>
    <col min="7" max="7" width="13.375" customWidth="1"/>
    <col min="8" max="8" width="14.25" customWidth="1"/>
    <col min="9" max="9" width="14" customWidth="1"/>
    <col min="10" max="10" width="14.375" customWidth="1"/>
  </cols>
  <sheetData>
    <row r="1" spans="1:10" ht="23.25" customHeight="1" x14ac:dyDescent="0.3">
      <c r="A1" s="189" t="s">
        <v>23</v>
      </c>
      <c r="B1" s="190"/>
      <c r="C1" s="190"/>
      <c r="D1" s="190"/>
      <c r="E1" s="190"/>
      <c r="F1" s="27"/>
      <c r="G1" s="27"/>
      <c r="H1" s="27"/>
      <c r="I1" s="27"/>
      <c r="J1" s="26" t="s">
        <v>24</v>
      </c>
    </row>
    <row r="2" spans="1:10" ht="23.25" customHeight="1" x14ac:dyDescent="0.3">
      <c r="A2" s="190"/>
      <c r="B2" s="190"/>
      <c r="C2" s="190"/>
      <c r="D2" s="190"/>
      <c r="E2" s="190"/>
      <c r="F2" s="27"/>
      <c r="G2" s="27"/>
      <c r="H2" s="27"/>
      <c r="I2" s="27"/>
      <c r="J2" s="26" t="s">
        <v>25</v>
      </c>
    </row>
    <row r="3" spans="1:10" ht="21.75" customHeight="1" x14ac:dyDescent="0.2">
      <c r="A3" s="145" t="s">
        <v>21</v>
      </c>
      <c r="B3" s="28"/>
      <c r="C3" s="28"/>
      <c r="D3" s="28"/>
      <c r="E3" s="28"/>
      <c r="I3" s="192">
        <v>44592</v>
      </c>
      <c r="J3" s="192"/>
    </row>
    <row r="4" spans="1:10" ht="25.5" x14ac:dyDescent="0.25">
      <c r="A4" s="146" t="s">
        <v>108</v>
      </c>
      <c r="B4" s="146"/>
      <c r="C4" s="146"/>
      <c r="D4" s="49"/>
    </row>
    <row r="5" spans="1:10" s="6" customFormat="1" ht="5.25" customHeight="1" thickBot="1" x14ac:dyDescent="0.35">
      <c r="A5" s="29"/>
      <c r="B5" s="9"/>
      <c r="C5" s="9"/>
      <c r="D5" s="61" t="s">
        <v>31</v>
      </c>
      <c r="E5" s="15"/>
      <c r="F5" s="15"/>
      <c r="G5" s="15"/>
      <c r="H5" s="15"/>
      <c r="I5" s="2"/>
    </row>
    <row r="6" spans="1:10" ht="19.5" thickBot="1" x14ac:dyDescent="0.2">
      <c r="A6" s="78"/>
      <c r="B6" s="21"/>
      <c r="C6" s="8"/>
      <c r="D6" s="174" t="s">
        <v>35</v>
      </c>
      <c r="E6" s="175"/>
      <c r="F6" s="174" t="s">
        <v>36</v>
      </c>
      <c r="G6" s="175"/>
      <c r="H6" s="87" t="s">
        <v>22</v>
      </c>
      <c r="I6" s="69" t="s">
        <v>8</v>
      </c>
      <c r="J6" s="89" t="s">
        <v>10</v>
      </c>
    </row>
    <row r="7" spans="1:10" s="6" customFormat="1" ht="19.5" thickBot="1" x14ac:dyDescent="0.2">
      <c r="A7" s="177" t="s">
        <v>0</v>
      </c>
      <c r="B7" s="178"/>
      <c r="C7" s="118" t="s">
        <v>4</v>
      </c>
      <c r="D7" s="117" t="s">
        <v>6</v>
      </c>
      <c r="E7" s="74" t="s">
        <v>5</v>
      </c>
      <c r="F7" s="117" t="s">
        <v>6</v>
      </c>
      <c r="G7" s="117" t="s">
        <v>5</v>
      </c>
      <c r="H7" s="74" t="s">
        <v>7</v>
      </c>
      <c r="I7" s="74" t="s">
        <v>7</v>
      </c>
      <c r="J7" s="74" t="s">
        <v>7</v>
      </c>
    </row>
    <row r="8" spans="1:10" s="3" customFormat="1" ht="18.75" x14ac:dyDescent="0.2">
      <c r="A8" s="138" t="s">
        <v>101</v>
      </c>
      <c r="B8" s="139"/>
      <c r="C8" s="140" t="s">
        <v>163</v>
      </c>
      <c r="D8" s="119" t="s">
        <v>126</v>
      </c>
      <c r="E8" s="120" t="s">
        <v>127</v>
      </c>
      <c r="F8" s="119" t="s">
        <v>126</v>
      </c>
      <c r="G8" s="121" t="s">
        <v>127</v>
      </c>
      <c r="H8" s="133" t="s">
        <v>128</v>
      </c>
      <c r="I8" s="134">
        <f>H8+30</f>
        <v>44617</v>
      </c>
      <c r="J8" s="116">
        <f>I8+7</f>
        <v>44624</v>
      </c>
    </row>
    <row r="9" spans="1:10" s="3" customFormat="1" ht="18.75" customHeight="1" x14ac:dyDescent="0.2">
      <c r="A9" s="138" t="s">
        <v>172</v>
      </c>
      <c r="B9" s="139"/>
      <c r="C9" s="140" t="s">
        <v>173</v>
      </c>
      <c r="D9" s="119" t="s">
        <v>159</v>
      </c>
      <c r="E9" s="155" t="s">
        <v>160</v>
      </c>
      <c r="F9" s="119" t="s">
        <v>159</v>
      </c>
      <c r="G9" s="156" t="s">
        <v>160</v>
      </c>
      <c r="H9" s="158" t="s">
        <v>162</v>
      </c>
      <c r="I9" s="134">
        <f>H9+30</f>
        <v>44620</v>
      </c>
      <c r="J9" s="116">
        <f t="shared" ref="J9:J22" si="0">I9+7</f>
        <v>44627</v>
      </c>
    </row>
    <row r="10" spans="1:10" s="3" customFormat="1" ht="18.75" x14ac:dyDescent="0.2">
      <c r="A10" s="138" t="s">
        <v>106</v>
      </c>
      <c r="B10" s="139"/>
      <c r="C10" s="140" t="s">
        <v>164</v>
      </c>
      <c r="D10" s="119" t="s">
        <v>158</v>
      </c>
      <c r="E10" s="155" t="s">
        <v>159</v>
      </c>
      <c r="F10" s="119" t="s">
        <v>158</v>
      </c>
      <c r="G10" s="157" t="s">
        <v>159</v>
      </c>
      <c r="H10" s="158" t="s">
        <v>161</v>
      </c>
      <c r="I10" s="134">
        <f t="shared" ref="I10:I22" si="1">H10+30</f>
        <v>44622</v>
      </c>
      <c r="J10" s="116">
        <f t="shared" si="0"/>
        <v>44629</v>
      </c>
    </row>
    <row r="11" spans="1:10" s="3" customFormat="1" ht="18.75" x14ac:dyDescent="0.2">
      <c r="A11" s="138" t="s">
        <v>172</v>
      </c>
      <c r="B11" s="139"/>
      <c r="C11" s="140" t="s">
        <v>174</v>
      </c>
      <c r="D11" s="122" t="s">
        <v>130</v>
      </c>
      <c r="E11" s="120" t="s">
        <v>131</v>
      </c>
      <c r="F11" s="122" t="s">
        <v>130</v>
      </c>
      <c r="G11" s="123" t="s">
        <v>131</v>
      </c>
      <c r="H11" s="115" t="s">
        <v>132</v>
      </c>
      <c r="I11" s="134">
        <f t="shared" si="1"/>
        <v>44624</v>
      </c>
      <c r="J11" s="116">
        <f t="shared" si="0"/>
        <v>44631</v>
      </c>
    </row>
    <row r="12" spans="1:10" s="3" customFormat="1" ht="18.75" x14ac:dyDescent="0.2">
      <c r="A12" s="138" t="s">
        <v>106</v>
      </c>
      <c r="B12" s="139"/>
      <c r="C12" s="140" t="s">
        <v>133</v>
      </c>
      <c r="D12" s="122" t="s">
        <v>132</v>
      </c>
      <c r="E12" s="120" t="s">
        <v>130</v>
      </c>
      <c r="F12" s="122" t="s">
        <v>132</v>
      </c>
      <c r="G12" s="123" t="s">
        <v>130</v>
      </c>
      <c r="H12" s="115" t="s">
        <v>134</v>
      </c>
      <c r="I12" s="134">
        <f t="shared" si="1"/>
        <v>44627</v>
      </c>
      <c r="J12" s="116">
        <f t="shared" si="0"/>
        <v>44634</v>
      </c>
    </row>
    <row r="13" spans="1:10" s="3" customFormat="1" ht="18.75" x14ac:dyDescent="0.2">
      <c r="A13" s="138" t="s">
        <v>172</v>
      </c>
      <c r="B13" s="139"/>
      <c r="C13" s="140" t="s">
        <v>175</v>
      </c>
      <c r="D13" s="122" t="s">
        <v>136</v>
      </c>
      <c r="E13" s="120" t="s">
        <v>132</v>
      </c>
      <c r="F13" s="122" t="s">
        <v>136</v>
      </c>
      <c r="G13" s="123" t="s">
        <v>132</v>
      </c>
      <c r="H13" s="158" t="s">
        <v>171</v>
      </c>
      <c r="I13" s="134">
        <f t="shared" si="1"/>
        <v>44629</v>
      </c>
      <c r="J13" s="116">
        <f t="shared" si="0"/>
        <v>44636</v>
      </c>
    </row>
    <row r="14" spans="1:10" s="3" customFormat="1" ht="18.75" x14ac:dyDescent="0.2">
      <c r="A14" s="138" t="s">
        <v>101</v>
      </c>
      <c r="B14" s="139"/>
      <c r="C14" s="140" t="s">
        <v>165</v>
      </c>
      <c r="D14" s="122" t="s">
        <v>137</v>
      </c>
      <c r="E14" s="120" t="s">
        <v>138</v>
      </c>
      <c r="F14" s="122" t="s">
        <v>137</v>
      </c>
      <c r="G14" s="123" t="s">
        <v>138</v>
      </c>
      <c r="H14" s="115" t="s">
        <v>139</v>
      </c>
      <c r="I14" s="134">
        <f t="shared" si="1"/>
        <v>44631</v>
      </c>
      <c r="J14" s="116">
        <f t="shared" si="0"/>
        <v>44638</v>
      </c>
    </row>
    <row r="15" spans="1:10" s="3" customFormat="1" ht="18.75" x14ac:dyDescent="0.2">
      <c r="A15" s="138" t="s">
        <v>172</v>
      </c>
      <c r="B15" s="139"/>
      <c r="C15" s="140" t="s">
        <v>176</v>
      </c>
      <c r="D15" s="122" t="s">
        <v>139</v>
      </c>
      <c r="E15" s="120" t="s">
        <v>137</v>
      </c>
      <c r="F15" s="122" t="s">
        <v>139</v>
      </c>
      <c r="G15" s="157" t="s">
        <v>171</v>
      </c>
      <c r="H15" s="115" t="s">
        <v>141</v>
      </c>
      <c r="I15" s="134">
        <f t="shared" si="1"/>
        <v>44634</v>
      </c>
      <c r="J15" s="116">
        <f t="shared" si="0"/>
        <v>44641</v>
      </c>
    </row>
    <row r="16" spans="1:10" s="3" customFormat="1" ht="18.75" x14ac:dyDescent="0.2">
      <c r="A16" s="138" t="s">
        <v>101</v>
      </c>
      <c r="B16" s="139"/>
      <c r="C16" s="140" t="s">
        <v>166</v>
      </c>
      <c r="D16" s="122" t="s">
        <v>142</v>
      </c>
      <c r="E16" s="120" t="s">
        <v>139</v>
      </c>
      <c r="F16" s="120" t="s">
        <v>142</v>
      </c>
      <c r="G16" s="120" t="s">
        <v>139</v>
      </c>
      <c r="H16" s="120" t="s">
        <v>143</v>
      </c>
      <c r="I16" s="134">
        <f t="shared" si="1"/>
        <v>44636</v>
      </c>
      <c r="J16" s="116">
        <f t="shared" si="0"/>
        <v>44643</v>
      </c>
    </row>
    <row r="17" spans="1:24" s="3" customFormat="1" ht="18.75" x14ac:dyDescent="0.2">
      <c r="A17" s="138" t="s">
        <v>125</v>
      </c>
      <c r="B17" s="139"/>
      <c r="C17" s="140"/>
      <c r="D17" s="122"/>
      <c r="E17" s="120"/>
      <c r="F17" s="122"/>
      <c r="G17" s="123"/>
      <c r="H17" s="115"/>
      <c r="I17" s="134"/>
      <c r="J17" s="116"/>
    </row>
    <row r="18" spans="1:24" s="3" customFormat="1" ht="18.75" x14ac:dyDescent="0.2">
      <c r="A18" s="138" t="s">
        <v>101</v>
      </c>
      <c r="B18" s="139"/>
      <c r="C18" s="140" t="s">
        <v>167</v>
      </c>
      <c r="D18" s="122" t="s">
        <v>144</v>
      </c>
      <c r="E18" s="120" t="s">
        <v>143</v>
      </c>
      <c r="F18" s="122" t="s">
        <v>144</v>
      </c>
      <c r="G18" s="123" t="s">
        <v>143</v>
      </c>
      <c r="H18" s="115" t="s">
        <v>145</v>
      </c>
      <c r="I18" s="134">
        <f t="shared" si="1"/>
        <v>44641</v>
      </c>
      <c r="J18" s="116">
        <f t="shared" si="0"/>
        <v>44648</v>
      </c>
    </row>
    <row r="19" spans="1:24" s="3" customFormat="1" ht="18.75" x14ac:dyDescent="0.2">
      <c r="A19" s="138" t="s">
        <v>172</v>
      </c>
      <c r="B19" s="139"/>
      <c r="C19" s="140" t="s">
        <v>177</v>
      </c>
      <c r="D19" s="122" t="s">
        <v>147</v>
      </c>
      <c r="E19" s="120" t="s">
        <v>144</v>
      </c>
      <c r="F19" s="122" t="s">
        <v>147</v>
      </c>
      <c r="G19" s="123" t="s">
        <v>144</v>
      </c>
      <c r="H19" s="115" t="s">
        <v>148</v>
      </c>
      <c r="I19" s="134">
        <f t="shared" si="1"/>
        <v>44643</v>
      </c>
      <c r="J19" s="116">
        <f t="shared" si="0"/>
        <v>44650</v>
      </c>
    </row>
    <row r="20" spans="1:24" s="3" customFormat="1" ht="18.75" x14ac:dyDescent="0.2">
      <c r="A20" s="138" t="s">
        <v>101</v>
      </c>
      <c r="B20" s="139"/>
      <c r="C20" s="140" t="s">
        <v>168</v>
      </c>
      <c r="D20" s="122" t="s">
        <v>148</v>
      </c>
      <c r="E20" s="155" t="s">
        <v>170</v>
      </c>
      <c r="F20" s="122" t="s">
        <v>148</v>
      </c>
      <c r="G20" s="123" t="s">
        <v>149</v>
      </c>
      <c r="H20" s="115" t="s">
        <v>150</v>
      </c>
      <c r="I20" s="134">
        <f t="shared" si="1"/>
        <v>44645</v>
      </c>
      <c r="J20" s="116">
        <f t="shared" si="0"/>
        <v>44652</v>
      </c>
    </row>
    <row r="21" spans="1:24" s="3" customFormat="1" ht="18.75" x14ac:dyDescent="0.2">
      <c r="A21" s="138" t="s">
        <v>172</v>
      </c>
      <c r="B21" s="139"/>
      <c r="C21" s="140" t="s">
        <v>178</v>
      </c>
      <c r="D21" s="122" t="s">
        <v>150</v>
      </c>
      <c r="E21" s="120" t="s">
        <v>148</v>
      </c>
      <c r="F21" s="122" t="s">
        <v>150</v>
      </c>
      <c r="G21" s="123" t="s">
        <v>148</v>
      </c>
      <c r="H21" s="115" t="s">
        <v>152</v>
      </c>
      <c r="I21" s="134">
        <f t="shared" si="1"/>
        <v>44648</v>
      </c>
      <c r="J21" s="116">
        <f t="shared" si="0"/>
        <v>44655</v>
      </c>
    </row>
    <row r="22" spans="1:24" s="3" customFormat="1" ht="18.75" x14ac:dyDescent="0.2">
      <c r="A22" s="138" t="s">
        <v>101</v>
      </c>
      <c r="B22" s="139"/>
      <c r="C22" s="140" t="s">
        <v>169</v>
      </c>
      <c r="D22" s="122" t="s">
        <v>153</v>
      </c>
      <c r="E22" s="120" t="s">
        <v>154</v>
      </c>
      <c r="F22" s="122" t="s">
        <v>153</v>
      </c>
      <c r="G22" s="123" t="s">
        <v>154</v>
      </c>
      <c r="H22" s="115" t="s">
        <v>155</v>
      </c>
      <c r="I22" s="134">
        <f t="shared" si="1"/>
        <v>44650</v>
      </c>
      <c r="J22" s="116">
        <f t="shared" si="0"/>
        <v>44657</v>
      </c>
    </row>
    <row r="23" spans="1:24" s="3" customFormat="1" ht="18.75" x14ac:dyDescent="0.2">
      <c r="A23" s="138"/>
      <c r="B23" s="139"/>
      <c r="C23" s="140"/>
      <c r="D23" s="122"/>
      <c r="E23" s="120"/>
      <c r="F23" s="122"/>
      <c r="G23" s="123"/>
      <c r="H23" s="115"/>
      <c r="I23" s="134"/>
      <c r="J23" s="116"/>
    </row>
    <row r="24" spans="1:24" s="3" customFormat="1" ht="18.75" x14ac:dyDescent="0.2">
      <c r="A24" s="138"/>
      <c r="B24" s="139"/>
      <c r="C24" s="140"/>
      <c r="D24" s="122"/>
      <c r="E24" s="120"/>
      <c r="F24" s="122"/>
      <c r="G24" s="123"/>
      <c r="H24" s="115"/>
      <c r="I24" s="134"/>
      <c r="J24" s="116"/>
    </row>
    <row r="25" spans="1:24" ht="6" customHeight="1" x14ac:dyDescent="0.2">
      <c r="A25" s="57"/>
      <c r="B25" s="2"/>
      <c r="C25" s="4"/>
      <c r="D25" s="92"/>
      <c r="E25" s="45"/>
      <c r="F25" s="92"/>
      <c r="G25" s="45"/>
      <c r="H25" s="45"/>
      <c r="I25" s="141"/>
      <c r="J25" s="142"/>
    </row>
    <row r="26" spans="1:24" s="127" customFormat="1" ht="17.25" x14ac:dyDescent="0.2">
      <c r="A26" s="147" t="s">
        <v>107</v>
      </c>
      <c r="B26" s="148"/>
      <c r="C26" s="148"/>
      <c r="D26" s="149"/>
      <c r="E26" s="150"/>
      <c r="F26" s="135"/>
      <c r="G26" s="131"/>
      <c r="H26" s="131"/>
      <c r="I26" s="136"/>
      <c r="J26" s="131"/>
    </row>
    <row r="27" spans="1:24" s="127" customFormat="1" ht="6.75" customHeight="1" x14ac:dyDescent="0.2">
      <c r="A27" s="153"/>
      <c r="D27" s="137"/>
      <c r="E27" s="137"/>
      <c r="F27" s="135"/>
      <c r="G27" s="131"/>
      <c r="H27" s="131"/>
      <c r="I27" s="136"/>
      <c r="J27" s="131"/>
    </row>
    <row r="28" spans="1:24" s="127" customFormat="1" ht="17.25" x14ac:dyDescent="0.2">
      <c r="A28" s="62" t="s">
        <v>37</v>
      </c>
      <c r="C28" s="152" t="s">
        <v>38</v>
      </c>
      <c r="D28" s="129" t="s">
        <v>39</v>
      </c>
      <c r="E28" s="128"/>
      <c r="G28" s="151" t="s">
        <v>43</v>
      </c>
      <c r="H28" s="130" t="s">
        <v>46</v>
      </c>
      <c r="I28" s="131"/>
      <c r="J28" s="131"/>
    </row>
    <row r="29" spans="1:24" s="127" customFormat="1" ht="17.25" x14ac:dyDescent="0.2">
      <c r="A29" s="125"/>
      <c r="C29" s="125"/>
      <c r="D29" s="129" t="s">
        <v>40</v>
      </c>
      <c r="E29" s="128"/>
      <c r="G29" s="130"/>
      <c r="H29" s="130" t="s">
        <v>97</v>
      </c>
    </row>
    <row r="30" spans="1:24" s="130" customFormat="1" ht="17.25" x14ac:dyDescent="0.2">
      <c r="A30" s="126"/>
      <c r="C30" s="126"/>
      <c r="D30" s="62" t="s">
        <v>41</v>
      </c>
      <c r="E30" s="128"/>
      <c r="F30" s="127"/>
      <c r="G30" s="62"/>
      <c r="H30" s="62" t="s">
        <v>44</v>
      </c>
      <c r="I30" s="128"/>
      <c r="J30" s="132"/>
      <c r="K30" s="127"/>
      <c r="L30" s="127"/>
      <c r="M30" s="127"/>
      <c r="N30" s="127"/>
      <c r="O30" s="127"/>
      <c r="P30" s="62"/>
      <c r="Q30" s="62"/>
      <c r="R30" s="62"/>
      <c r="S30" s="127"/>
      <c r="T30" s="127"/>
      <c r="U30" s="127"/>
      <c r="V30" s="127"/>
      <c r="W30" s="127"/>
      <c r="X30" s="127"/>
    </row>
    <row r="31" spans="1:24" s="130" customFormat="1" ht="17.25" x14ac:dyDescent="0.2">
      <c r="A31" s="62"/>
      <c r="C31" s="62"/>
      <c r="D31" s="62" t="s">
        <v>42</v>
      </c>
      <c r="E31" s="127"/>
      <c r="F31" s="127"/>
      <c r="G31" s="62"/>
      <c r="H31" s="62" t="s">
        <v>45</v>
      </c>
      <c r="I31" s="128"/>
      <c r="J31" s="132"/>
      <c r="K31" s="127"/>
      <c r="L31" s="129"/>
      <c r="M31" s="127"/>
      <c r="N31" s="127"/>
      <c r="O31" s="127"/>
      <c r="P31" s="62"/>
      <c r="Q31" s="62"/>
      <c r="R31" s="62"/>
      <c r="S31" s="129"/>
      <c r="T31" s="127"/>
      <c r="U31" s="127"/>
      <c r="V31" s="127"/>
      <c r="W31" s="128"/>
      <c r="X31" s="127"/>
    </row>
    <row r="32" spans="1:24" s="23" customFormat="1" ht="21" x14ac:dyDescent="0.2">
      <c r="A32" s="143" t="s">
        <v>48</v>
      </c>
      <c r="B32" s="47"/>
      <c r="C32" s="13"/>
      <c r="D32" s="50"/>
      <c r="E32" s="50"/>
      <c r="I32" s="49"/>
      <c r="J32" s="25"/>
    </row>
    <row r="33" spans="1:10" s="23" customFormat="1" ht="21" x14ac:dyDescent="0.2">
      <c r="A33" s="144" t="s">
        <v>49</v>
      </c>
      <c r="B33" s="47"/>
      <c r="C33" s="13"/>
      <c r="D33" s="50"/>
      <c r="E33" s="50"/>
      <c r="I33" s="49"/>
    </row>
    <row r="34" spans="1:10" s="23" customFormat="1" ht="21" x14ac:dyDescent="0.2">
      <c r="A34" s="143" t="s">
        <v>50</v>
      </c>
      <c r="B34" s="2"/>
      <c r="C34" s="4"/>
      <c r="D34" s="50"/>
      <c r="E34" s="50"/>
      <c r="I34" s="49"/>
    </row>
    <row r="35" spans="1:10" s="23" customFormat="1" ht="21" x14ac:dyDescent="0.2">
      <c r="A35" s="143" t="s">
        <v>51</v>
      </c>
      <c r="B35" s="2"/>
      <c r="C35" s="4"/>
      <c r="D35" s="50"/>
      <c r="E35" s="50"/>
      <c r="F35" s="31"/>
      <c r="G35" s="31"/>
      <c r="H35" s="31"/>
      <c r="I35" s="50"/>
      <c r="J35" s="25"/>
    </row>
    <row r="36" spans="1:10" ht="26.25" customHeight="1" x14ac:dyDescent="0.2">
      <c r="A36" s="2"/>
      <c r="B36" s="47"/>
      <c r="C36" s="13"/>
      <c r="D36" s="50"/>
      <c r="E36" s="50"/>
      <c r="F36" s="31"/>
      <c r="G36" s="31"/>
      <c r="H36" s="31"/>
      <c r="I36" s="50"/>
      <c r="J36" s="23"/>
    </row>
  </sheetData>
  <mergeCells count="5">
    <mergeCell ref="A1:E2"/>
    <mergeCell ref="I3:J3"/>
    <mergeCell ref="D6:E6"/>
    <mergeCell ref="F6:G6"/>
    <mergeCell ref="A7:B7"/>
  </mergeCells>
  <phoneticPr fontId="2"/>
  <pageMargins left="0.23622047244094491" right="3.937007874015748E-2" top="3.937007874015748E-2" bottom="0" header="0" footer="0"/>
  <pageSetup paperSize="9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0B958-6026-48FC-A8E1-B0C27DCFFD52}">
  <dimension ref="A1:X35"/>
  <sheetViews>
    <sheetView workbookViewId="0">
      <selection activeCell="K22" sqref="K22"/>
    </sheetView>
  </sheetViews>
  <sheetFormatPr defaultRowHeight="13.5" x14ac:dyDescent="0.15"/>
  <cols>
    <col min="1" max="1" width="18.625" customWidth="1"/>
    <col min="2" max="2" width="14" customWidth="1"/>
    <col min="3" max="3" width="13.875" customWidth="1"/>
    <col min="4" max="4" width="14.375" customWidth="1"/>
    <col min="5" max="5" width="14" customWidth="1"/>
    <col min="6" max="6" width="13.25" customWidth="1"/>
    <col min="7" max="7" width="13.375" customWidth="1"/>
    <col min="8" max="8" width="14.25" customWidth="1"/>
    <col min="9" max="9" width="14" customWidth="1"/>
    <col min="10" max="10" width="14.375" customWidth="1"/>
  </cols>
  <sheetData>
    <row r="1" spans="1:10" ht="23.25" customHeight="1" x14ac:dyDescent="0.3">
      <c r="A1" s="189" t="s">
        <v>23</v>
      </c>
      <c r="B1" s="190"/>
      <c r="C1" s="190"/>
      <c r="D1" s="190"/>
      <c r="E1" s="190"/>
      <c r="F1" s="27"/>
      <c r="G1" s="27"/>
      <c r="H1" s="27"/>
      <c r="I1" s="27"/>
      <c r="J1" s="26" t="s">
        <v>24</v>
      </c>
    </row>
    <row r="2" spans="1:10" ht="23.25" customHeight="1" x14ac:dyDescent="0.3">
      <c r="A2" s="190"/>
      <c r="B2" s="190"/>
      <c r="C2" s="190"/>
      <c r="D2" s="190"/>
      <c r="E2" s="190"/>
      <c r="F2" s="27"/>
      <c r="G2" s="27"/>
      <c r="H2" s="27"/>
      <c r="I2" s="27"/>
      <c r="J2" s="26" t="s">
        <v>25</v>
      </c>
    </row>
    <row r="3" spans="1:10" ht="21.75" customHeight="1" x14ac:dyDescent="0.2">
      <c r="A3" s="145" t="s">
        <v>21</v>
      </c>
      <c r="B3" s="28"/>
      <c r="C3" s="28"/>
      <c r="D3" s="28"/>
      <c r="E3" s="28"/>
      <c r="I3" s="191">
        <v>44643</v>
      </c>
      <c r="J3" s="191"/>
    </row>
    <row r="4" spans="1:10" ht="25.5" x14ac:dyDescent="0.25">
      <c r="A4" s="146" t="s">
        <v>108</v>
      </c>
      <c r="B4" s="146"/>
      <c r="C4" s="146"/>
      <c r="D4" s="49"/>
    </row>
    <row r="5" spans="1:10" s="6" customFormat="1" ht="5.25" customHeight="1" thickBot="1" x14ac:dyDescent="0.35">
      <c r="A5" s="29"/>
      <c r="B5" s="9"/>
      <c r="C5" s="9"/>
      <c r="D5" s="61" t="s">
        <v>31</v>
      </c>
      <c r="E5" s="15"/>
      <c r="F5" s="15"/>
      <c r="G5" s="15"/>
      <c r="H5" s="15"/>
      <c r="I5" s="2"/>
    </row>
    <row r="6" spans="1:10" ht="19.5" thickBot="1" x14ac:dyDescent="0.2">
      <c r="A6" s="78"/>
      <c r="B6" s="21"/>
      <c r="C6" s="8"/>
      <c r="D6" s="174" t="s">
        <v>35</v>
      </c>
      <c r="E6" s="175"/>
      <c r="F6" s="174" t="s">
        <v>36</v>
      </c>
      <c r="G6" s="175"/>
      <c r="H6" s="87" t="s">
        <v>22</v>
      </c>
      <c r="I6" s="69" t="s">
        <v>8</v>
      </c>
      <c r="J6" s="89" t="s">
        <v>10</v>
      </c>
    </row>
    <row r="7" spans="1:10" s="6" customFormat="1" ht="19.5" thickBot="1" x14ac:dyDescent="0.2">
      <c r="A7" s="177" t="s">
        <v>0</v>
      </c>
      <c r="B7" s="178"/>
      <c r="C7" s="118" t="s">
        <v>4</v>
      </c>
      <c r="D7" s="117" t="s">
        <v>6</v>
      </c>
      <c r="E7" s="74" t="s">
        <v>5</v>
      </c>
      <c r="F7" s="117" t="s">
        <v>6</v>
      </c>
      <c r="G7" s="117" t="s">
        <v>5</v>
      </c>
      <c r="H7" s="74" t="s">
        <v>7</v>
      </c>
      <c r="I7" s="74" t="s">
        <v>7</v>
      </c>
      <c r="J7" s="74" t="s">
        <v>7</v>
      </c>
    </row>
    <row r="8" spans="1:10" s="3" customFormat="1" ht="18.75" x14ac:dyDescent="0.2">
      <c r="A8" s="138" t="s">
        <v>102</v>
      </c>
      <c r="B8" s="139"/>
      <c r="C8" s="140" t="s">
        <v>180</v>
      </c>
      <c r="D8" s="119">
        <v>44652</v>
      </c>
      <c r="E8" s="120">
        <v>44650</v>
      </c>
      <c r="F8" s="119">
        <v>44652</v>
      </c>
      <c r="G8" s="120">
        <v>44650</v>
      </c>
      <c r="H8" s="133">
        <v>44655</v>
      </c>
      <c r="I8" s="134">
        <f>H8+30</f>
        <v>44685</v>
      </c>
      <c r="J8" s="116">
        <f>I8+7</f>
        <v>44692</v>
      </c>
    </row>
    <row r="9" spans="1:10" s="3" customFormat="1" ht="18.75" customHeight="1" x14ac:dyDescent="0.2">
      <c r="A9" s="138" t="s">
        <v>179</v>
      </c>
      <c r="B9" s="139"/>
      <c r="C9" s="140" t="s">
        <v>181</v>
      </c>
      <c r="D9" s="119">
        <v>44655</v>
      </c>
      <c r="E9" s="155">
        <v>44651</v>
      </c>
      <c r="F9" s="119">
        <v>44655</v>
      </c>
      <c r="G9" s="155">
        <v>44651</v>
      </c>
      <c r="H9" s="158">
        <v>44657</v>
      </c>
      <c r="I9" s="134">
        <f>H9+30</f>
        <v>44687</v>
      </c>
      <c r="J9" s="116">
        <f t="shared" ref="J9:J21" si="0">I9+7</f>
        <v>44694</v>
      </c>
    </row>
    <row r="10" spans="1:10" s="3" customFormat="1" ht="18.75" x14ac:dyDescent="0.2">
      <c r="A10" s="138" t="s">
        <v>102</v>
      </c>
      <c r="B10" s="139"/>
      <c r="C10" s="140" t="s">
        <v>182</v>
      </c>
      <c r="D10" s="119">
        <v>44657</v>
      </c>
      <c r="E10" s="155">
        <v>44655</v>
      </c>
      <c r="F10" s="119">
        <v>44657</v>
      </c>
      <c r="G10" s="155">
        <v>44655</v>
      </c>
      <c r="H10" s="158">
        <v>44660</v>
      </c>
      <c r="I10" s="134">
        <f t="shared" ref="I10:I21" si="1">H10+30</f>
        <v>44690</v>
      </c>
      <c r="J10" s="116">
        <f t="shared" si="0"/>
        <v>44697</v>
      </c>
    </row>
    <row r="11" spans="1:10" s="3" customFormat="1" ht="18.75" x14ac:dyDescent="0.2">
      <c r="A11" s="138" t="s">
        <v>179</v>
      </c>
      <c r="B11" s="139"/>
      <c r="C11" s="140" t="s">
        <v>183</v>
      </c>
      <c r="D11" s="122">
        <v>44659</v>
      </c>
      <c r="E11" s="120">
        <v>44657</v>
      </c>
      <c r="F11" s="122">
        <v>44659</v>
      </c>
      <c r="G11" s="120">
        <v>44657</v>
      </c>
      <c r="H11" s="115">
        <v>44662</v>
      </c>
      <c r="I11" s="134">
        <f t="shared" si="1"/>
        <v>44692</v>
      </c>
      <c r="J11" s="116">
        <f t="shared" si="0"/>
        <v>44699</v>
      </c>
    </row>
    <row r="12" spans="1:10" s="3" customFormat="1" ht="18.75" x14ac:dyDescent="0.2">
      <c r="A12" s="138" t="s">
        <v>102</v>
      </c>
      <c r="B12" s="139"/>
      <c r="C12" s="140" t="s">
        <v>184</v>
      </c>
      <c r="D12" s="122">
        <v>44662</v>
      </c>
      <c r="E12" s="120">
        <v>44658</v>
      </c>
      <c r="F12" s="122">
        <v>44662</v>
      </c>
      <c r="G12" s="120">
        <v>44658</v>
      </c>
      <c r="H12" s="115">
        <v>44664</v>
      </c>
      <c r="I12" s="134">
        <f t="shared" si="1"/>
        <v>44694</v>
      </c>
      <c r="J12" s="116">
        <f t="shared" si="0"/>
        <v>44701</v>
      </c>
    </row>
    <row r="13" spans="1:10" s="3" customFormat="1" ht="18.75" x14ac:dyDescent="0.2">
      <c r="A13" s="138" t="s">
        <v>179</v>
      </c>
      <c r="B13" s="139"/>
      <c r="C13" s="140" t="s">
        <v>185</v>
      </c>
      <c r="D13" s="122">
        <v>44664</v>
      </c>
      <c r="E13" s="120">
        <v>44662</v>
      </c>
      <c r="F13" s="122">
        <v>44664</v>
      </c>
      <c r="G13" s="120">
        <v>44662</v>
      </c>
      <c r="H13" s="158">
        <v>44667</v>
      </c>
      <c r="I13" s="134">
        <f t="shared" si="1"/>
        <v>44697</v>
      </c>
      <c r="J13" s="116">
        <f t="shared" si="0"/>
        <v>44704</v>
      </c>
    </row>
    <row r="14" spans="1:10" s="3" customFormat="1" ht="18.75" x14ac:dyDescent="0.2">
      <c r="A14" s="138" t="s">
        <v>102</v>
      </c>
      <c r="B14" s="139"/>
      <c r="C14" s="140" t="s">
        <v>186</v>
      </c>
      <c r="D14" s="122">
        <v>44666</v>
      </c>
      <c r="E14" s="120">
        <v>44664</v>
      </c>
      <c r="F14" s="122">
        <v>44666</v>
      </c>
      <c r="G14" s="120">
        <v>44664</v>
      </c>
      <c r="H14" s="115">
        <v>44669</v>
      </c>
      <c r="I14" s="134">
        <f t="shared" si="1"/>
        <v>44699</v>
      </c>
      <c r="J14" s="116">
        <f t="shared" si="0"/>
        <v>44706</v>
      </c>
    </row>
    <row r="15" spans="1:10" s="3" customFormat="1" ht="18.75" x14ac:dyDescent="0.2">
      <c r="A15" s="138" t="s">
        <v>179</v>
      </c>
      <c r="B15" s="139"/>
      <c r="C15" s="140" t="s">
        <v>187</v>
      </c>
      <c r="D15" s="122">
        <v>44669</v>
      </c>
      <c r="E15" s="120">
        <v>44665</v>
      </c>
      <c r="F15" s="122">
        <v>44669</v>
      </c>
      <c r="G15" s="120">
        <v>44665</v>
      </c>
      <c r="H15" s="115">
        <v>44671</v>
      </c>
      <c r="I15" s="134">
        <f t="shared" si="1"/>
        <v>44701</v>
      </c>
      <c r="J15" s="116">
        <f t="shared" si="0"/>
        <v>44708</v>
      </c>
    </row>
    <row r="16" spans="1:10" s="3" customFormat="1" ht="18.75" x14ac:dyDescent="0.2">
      <c r="A16" s="138" t="s">
        <v>102</v>
      </c>
      <c r="B16" s="139"/>
      <c r="C16" s="140" t="s">
        <v>188</v>
      </c>
      <c r="D16" s="122">
        <v>44671</v>
      </c>
      <c r="E16" s="120">
        <v>44669</v>
      </c>
      <c r="F16" s="122">
        <v>44671</v>
      </c>
      <c r="G16" s="120">
        <v>44669</v>
      </c>
      <c r="H16" s="120">
        <v>44674</v>
      </c>
      <c r="I16" s="134">
        <f t="shared" si="1"/>
        <v>44704</v>
      </c>
      <c r="J16" s="116">
        <f t="shared" si="0"/>
        <v>44711</v>
      </c>
    </row>
    <row r="17" spans="1:24" s="3" customFormat="1" ht="18.75" x14ac:dyDescent="0.2">
      <c r="A17" s="138" t="s">
        <v>179</v>
      </c>
      <c r="B17" s="139"/>
      <c r="C17" s="140" t="s">
        <v>189</v>
      </c>
      <c r="D17" s="122">
        <v>44673</v>
      </c>
      <c r="E17" s="120">
        <v>44671</v>
      </c>
      <c r="F17" s="122">
        <v>44673</v>
      </c>
      <c r="G17" s="120">
        <v>44671</v>
      </c>
      <c r="H17" s="115">
        <v>44676</v>
      </c>
      <c r="I17" s="134">
        <f t="shared" si="1"/>
        <v>44706</v>
      </c>
      <c r="J17" s="116">
        <f t="shared" si="0"/>
        <v>44713</v>
      </c>
    </row>
    <row r="18" spans="1:24" s="3" customFormat="1" ht="18.75" x14ac:dyDescent="0.2">
      <c r="A18" s="138" t="s">
        <v>102</v>
      </c>
      <c r="B18" s="139"/>
      <c r="C18" s="140" t="s">
        <v>190</v>
      </c>
      <c r="D18" s="122">
        <v>44676</v>
      </c>
      <c r="E18" s="120">
        <v>44672</v>
      </c>
      <c r="F18" s="122">
        <v>44676</v>
      </c>
      <c r="G18" s="120">
        <v>44672</v>
      </c>
      <c r="H18" s="115">
        <v>44678</v>
      </c>
      <c r="I18" s="134">
        <f t="shared" si="1"/>
        <v>44708</v>
      </c>
      <c r="J18" s="116">
        <f t="shared" si="0"/>
        <v>44715</v>
      </c>
    </row>
    <row r="19" spans="1:24" s="3" customFormat="1" ht="18.75" x14ac:dyDescent="0.2">
      <c r="A19" s="138" t="s">
        <v>179</v>
      </c>
      <c r="B19" s="139"/>
      <c r="C19" s="140" t="s">
        <v>191</v>
      </c>
      <c r="D19" s="122">
        <v>44678</v>
      </c>
      <c r="E19" s="120">
        <v>44676</v>
      </c>
      <c r="F19" s="122">
        <v>44678</v>
      </c>
      <c r="G19" s="120">
        <v>44676</v>
      </c>
      <c r="H19" s="115">
        <v>44681</v>
      </c>
      <c r="I19" s="134">
        <f t="shared" si="1"/>
        <v>44711</v>
      </c>
      <c r="J19" s="116">
        <f t="shared" si="0"/>
        <v>44718</v>
      </c>
    </row>
    <row r="20" spans="1:24" s="3" customFormat="1" ht="18.75" x14ac:dyDescent="0.2">
      <c r="A20" s="138" t="s">
        <v>102</v>
      </c>
      <c r="B20" s="139"/>
      <c r="C20" s="140" t="s">
        <v>192</v>
      </c>
      <c r="D20" s="122">
        <v>44680</v>
      </c>
      <c r="E20" s="155">
        <v>44678</v>
      </c>
      <c r="F20" s="122">
        <v>44680</v>
      </c>
      <c r="G20" s="155">
        <v>44678</v>
      </c>
      <c r="H20" s="115">
        <v>44683</v>
      </c>
      <c r="I20" s="134">
        <f t="shared" si="1"/>
        <v>44713</v>
      </c>
      <c r="J20" s="116">
        <f t="shared" si="0"/>
        <v>44720</v>
      </c>
    </row>
    <row r="21" spans="1:24" s="3" customFormat="1" ht="18.75" x14ac:dyDescent="0.2">
      <c r="A21" s="138" t="s">
        <v>102</v>
      </c>
      <c r="B21" s="139"/>
      <c r="C21" s="140" t="s">
        <v>193</v>
      </c>
      <c r="D21" s="122">
        <v>44685</v>
      </c>
      <c r="E21" s="120">
        <v>44679</v>
      </c>
      <c r="F21" s="122">
        <v>44685</v>
      </c>
      <c r="G21" s="120">
        <v>44679</v>
      </c>
      <c r="H21" s="115">
        <v>44688</v>
      </c>
      <c r="I21" s="134">
        <f t="shared" si="1"/>
        <v>44718</v>
      </c>
      <c r="J21" s="116">
        <f t="shared" si="0"/>
        <v>44725</v>
      </c>
    </row>
    <row r="22" spans="1:24" s="3" customFormat="1" ht="18.75" x14ac:dyDescent="0.2">
      <c r="A22" s="138"/>
      <c r="B22" s="139"/>
      <c r="C22" s="140"/>
      <c r="D22" s="122"/>
      <c r="E22" s="120"/>
      <c r="F22" s="122"/>
      <c r="G22" s="123"/>
      <c r="H22" s="115"/>
      <c r="I22" s="134"/>
      <c r="J22" s="116"/>
    </row>
    <row r="23" spans="1:24" s="3" customFormat="1" ht="18.75" x14ac:dyDescent="0.2">
      <c r="A23" s="138"/>
      <c r="B23" s="139"/>
      <c r="C23" s="140"/>
      <c r="D23" s="122"/>
      <c r="E23" s="120"/>
      <c r="F23" s="122"/>
      <c r="G23" s="123"/>
      <c r="H23" s="115"/>
      <c r="I23" s="134"/>
      <c r="J23" s="116"/>
    </row>
    <row r="24" spans="1:24" ht="6" customHeight="1" x14ac:dyDescent="0.2">
      <c r="A24" s="57"/>
      <c r="B24" s="2"/>
      <c r="C24" s="4"/>
      <c r="D24" s="92"/>
      <c r="E24" s="45"/>
      <c r="F24" s="92"/>
      <c r="G24" s="45"/>
      <c r="H24" s="45"/>
      <c r="I24" s="141"/>
      <c r="J24" s="142"/>
    </row>
    <row r="25" spans="1:24" s="127" customFormat="1" ht="17.25" x14ac:dyDescent="0.2">
      <c r="A25" s="147" t="s">
        <v>107</v>
      </c>
      <c r="B25" s="148"/>
      <c r="C25" s="148"/>
      <c r="D25" s="149"/>
      <c r="E25" s="150"/>
      <c r="F25" s="135"/>
      <c r="G25" s="131"/>
      <c r="H25" s="131"/>
      <c r="I25" s="136"/>
      <c r="J25" s="131"/>
    </row>
    <row r="26" spans="1:24" s="127" customFormat="1" ht="6.75" customHeight="1" x14ac:dyDescent="0.2">
      <c r="A26" s="153"/>
      <c r="D26" s="137"/>
      <c r="E26" s="137"/>
      <c r="F26" s="135"/>
      <c r="G26" s="131"/>
      <c r="H26" s="131"/>
      <c r="I26" s="136"/>
      <c r="J26" s="131"/>
    </row>
    <row r="27" spans="1:24" s="127" customFormat="1" ht="17.25" x14ac:dyDescent="0.2">
      <c r="A27" s="62" t="s">
        <v>37</v>
      </c>
      <c r="C27" s="152" t="s">
        <v>38</v>
      </c>
      <c r="D27" s="129" t="s">
        <v>39</v>
      </c>
      <c r="E27" s="128"/>
      <c r="G27" s="151" t="s">
        <v>43</v>
      </c>
      <c r="H27" s="130" t="s">
        <v>46</v>
      </c>
      <c r="I27" s="131"/>
      <c r="J27" s="131"/>
    </row>
    <row r="28" spans="1:24" s="127" customFormat="1" ht="17.25" x14ac:dyDescent="0.2">
      <c r="A28" s="125"/>
      <c r="C28" s="125"/>
      <c r="D28" s="129" t="s">
        <v>40</v>
      </c>
      <c r="E28" s="128"/>
      <c r="G28" s="130"/>
      <c r="H28" s="130" t="s">
        <v>97</v>
      </c>
    </row>
    <row r="29" spans="1:24" s="130" customFormat="1" ht="17.25" x14ac:dyDescent="0.2">
      <c r="A29" s="126"/>
      <c r="C29" s="126"/>
      <c r="D29" s="62" t="s">
        <v>41</v>
      </c>
      <c r="E29" s="128"/>
      <c r="F29" s="127"/>
      <c r="G29" s="62"/>
      <c r="H29" s="62" t="s">
        <v>44</v>
      </c>
      <c r="I29" s="128"/>
      <c r="J29" s="132"/>
      <c r="K29" s="127"/>
      <c r="L29" s="127"/>
      <c r="M29" s="127"/>
      <c r="N29" s="127"/>
      <c r="O29" s="127"/>
      <c r="P29" s="62"/>
      <c r="Q29" s="62"/>
      <c r="R29" s="62"/>
      <c r="S29" s="127"/>
      <c r="T29" s="127"/>
      <c r="U29" s="127"/>
      <c r="V29" s="127"/>
      <c r="W29" s="127"/>
      <c r="X29" s="127"/>
    </row>
    <row r="30" spans="1:24" s="130" customFormat="1" ht="17.25" x14ac:dyDescent="0.2">
      <c r="A30" s="62"/>
      <c r="C30" s="62"/>
      <c r="D30" s="62" t="s">
        <v>42</v>
      </c>
      <c r="E30" s="127"/>
      <c r="F30" s="127"/>
      <c r="G30" s="62"/>
      <c r="H30" s="62" t="s">
        <v>45</v>
      </c>
      <c r="I30" s="128"/>
      <c r="J30" s="132"/>
      <c r="K30" s="127"/>
      <c r="L30" s="129"/>
      <c r="M30" s="127"/>
      <c r="N30" s="127"/>
      <c r="O30" s="127"/>
      <c r="P30" s="62"/>
      <c r="Q30" s="62"/>
      <c r="R30" s="62"/>
      <c r="S30" s="129"/>
      <c r="T30" s="127"/>
      <c r="U30" s="127"/>
      <c r="V30" s="127"/>
      <c r="W30" s="128"/>
      <c r="X30" s="127"/>
    </row>
    <row r="31" spans="1:24" s="23" customFormat="1" ht="21" x14ac:dyDescent="0.2">
      <c r="A31" s="143" t="s">
        <v>48</v>
      </c>
      <c r="B31" s="47"/>
      <c r="C31" s="13"/>
      <c r="D31" s="50"/>
      <c r="E31" s="50"/>
      <c r="I31" s="49"/>
      <c r="J31" s="25"/>
    </row>
    <row r="32" spans="1:24" s="23" customFormat="1" ht="21" x14ac:dyDescent="0.2">
      <c r="A32" s="144" t="s">
        <v>49</v>
      </c>
      <c r="B32" s="47"/>
      <c r="C32" s="13"/>
      <c r="D32" s="50"/>
      <c r="E32" s="50"/>
      <c r="I32" s="49"/>
    </row>
    <row r="33" spans="1:10" s="23" customFormat="1" ht="21" x14ac:dyDescent="0.2">
      <c r="A33" s="143" t="s">
        <v>50</v>
      </c>
      <c r="B33" s="2"/>
      <c r="C33" s="4"/>
      <c r="D33" s="50"/>
      <c r="E33" s="50"/>
      <c r="I33" s="49"/>
    </row>
    <row r="34" spans="1:10" s="23" customFormat="1" ht="21" x14ac:dyDescent="0.2">
      <c r="A34" s="143" t="s">
        <v>51</v>
      </c>
      <c r="B34" s="2"/>
      <c r="C34" s="4"/>
      <c r="D34" s="50"/>
      <c r="E34" s="50"/>
      <c r="F34" s="31"/>
      <c r="G34" s="31"/>
      <c r="H34" s="31"/>
      <c r="I34" s="50"/>
      <c r="J34" s="25"/>
    </row>
    <row r="35" spans="1:10" ht="26.25" customHeight="1" x14ac:dyDescent="0.2">
      <c r="A35" s="2"/>
      <c r="B35" s="47"/>
      <c r="C35" s="13"/>
      <c r="D35" s="50"/>
      <c r="E35" s="50"/>
      <c r="F35" s="31"/>
      <c r="G35" s="31"/>
      <c r="H35" s="31"/>
      <c r="I35" s="50"/>
      <c r="J35" s="23"/>
    </row>
  </sheetData>
  <mergeCells count="5">
    <mergeCell ref="A1:E2"/>
    <mergeCell ref="I3:J3"/>
    <mergeCell ref="D6:E6"/>
    <mergeCell ref="F6:G6"/>
    <mergeCell ref="A7:B7"/>
  </mergeCells>
  <phoneticPr fontId="2"/>
  <pageMargins left="0.23622047244094491" right="3.937007874015748E-2" top="3.937007874015748E-2" bottom="0" header="0" footer="0"/>
  <pageSetup paperSize="9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D5B8E-8E52-4A95-84F9-16DA4042E122}">
  <dimension ref="A1:X35"/>
  <sheetViews>
    <sheetView topLeftCell="A16" workbookViewId="0">
      <selection activeCell="J17" sqref="J17"/>
    </sheetView>
  </sheetViews>
  <sheetFormatPr defaultRowHeight="13.5" x14ac:dyDescent="0.15"/>
  <cols>
    <col min="1" max="1" width="18.625" customWidth="1"/>
    <col min="2" max="2" width="14" customWidth="1"/>
    <col min="3" max="3" width="13.875" customWidth="1"/>
    <col min="4" max="4" width="14.375" customWidth="1"/>
    <col min="5" max="5" width="14" customWidth="1"/>
    <col min="6" max="6" width="13.25" customWidth="1"/>
    <col min="7" max="7" width="13.375" customWidth="1"/>
    <col min="8" max="8" width="14.25" customWidth="1"/>
    <col min="9" max="9" width="14" customWidth="1"/>
    <col min="10" max="10" width="14.375" customWidth="1"/>
  </cols>
  <sheetData>
    <row r="1" spans="1:10" ht="23.25" customHeight="1" x14ac:dyDescent="0.3">
      <c r="A1" s="189" t="s">
        <v>23</v>
      </c>
      <c r="B1" s="190"/>
      <c r="C1" s="190"/>
      <c r="D1" s="190"/>
      <c r="E1" s="190"/>
      <c r="F1" s="27"/>
      <c r="G1" s="27"/>
      <c r="H1" s="27"/>
      <c r="I1" s="27"/>
      <c r="J1" s="26" t="s">
        <v>24</v>
      </c>
    </row>
    <row r="2" spans="1:10" ht="23.25" customHeight="1" x14ac:dyDescent="0.3">
      <c r="A2" s="190"/>
      <c r="B2" s="190"/>
      <c r="C2" s="190"/>
      <c r="D2" s="190"/>
      <c r="E2" s="190"/>
      <c r="F2" s="27"/>
      <c r="G2" s="27"/>
      <c r="H2" s="27"/>
      <c r="I2" s="27"/>
      <c r="J2" s="26" t="s">
        <v>25</v>
      </c>
    </row>
    <row r="3" spans="1:10" ht="21.75" customHeight="1" x14ac:dyDescent="0.2">
      <c r="A3" s="145" t="s">
        <v>21</v>
      </c>
      <c r="B3" s="28"/>
      <c r="C3" s="28"/>
      <c r="D3" s="28"/>
      <c r="E3" s="28"/>
      <c r="I3" s="191">
        <v>44687</v>
      </c>
      <c r="J3" s="191"/>
    </row>
    <row r="4" spans="1:10" ht="25.5" x14ac:dyDescent="0.25">
      <c r="A4" s="146" t="s">
        <v>108</v>
      </c>
      <c r="B4" s="146"/>
      <c r="C4" s="146"/>
      <c r="D4" s="49"/>
    </row>
    <row r="5" spans="1:10" s="6" customFormat="1" ht="5.25" customHeight="1" thickBot="1" x14ac:dyDescent="0.35">
      <c r="A5" s="29"/>
      <c r="B5" s="9"/>
      <c r="C5" s="9"/>
      <c r="D5" s="61" t="s">
        <v>31</v>
      </c>
      <c r="E5" s="15"/>
      <c r="F5" s="15"/>
      <c r="G5" s="15"/>
      <c r="H5" s="15"/>
      <c r="I5" s="2"/>
    </row>
    <row r="6" spans="1:10" ht="19.5" thickBot="1" x14ac:dyDescent="0.2">
      <c r="A6" s="78"/>
      <c r="B6" s="21"/>
      <c r="C6" s="8"/>
      <c r="D6" s="174" t="s">
        <v>35</v>
      </c>
      <c r="E6" s="175"/>
      <c r="F6" s="174" t="s">
        <v>36</v>
      </c>
      <c r="G6" s="175"/>
      <c r="H6" s="87" t="s">
        <v>22</v>
      </c>
      <c r="I6" s="69" t="s">
        <v>8</v>
      </c>
      <c r="J6" s="89" t="s">
        <v>10</v>
      </c>
    </row>
    <row r="7" spans="1:10" s="6" customFormat="1" ht="19.5" thickBot="1" x14ac:dyDescent="0.2">
      <c r="A7" s="177" t="s">
        <v>0</v>
      </c>
      <c r="B7" s="178"/>
      <c r="C7" s="118" t="s">
        <v>4</v>
      </c>
      <c r="D7" s="117" t="s">
        <v>6</v>
      </c>
      <c r="E7" s="74" t="s">
        <v>5</v>
      </c>
      <c r="F7" s="117" t="s">
        <v>6</v>
      </c>
      <c r="G7" s="117" t="s">
        <v>5</v>
      </c>
      <c r="H7" s="74" t="s">
        <v>7</v>
      </c>
      <c r="I7" s="74" t="s">
        <v>7</v>
      </c>
      <c r="J7" s="74" t="s">
        <v>7</v>
      </c>
    </row>
    <row r="8" spans="1:10" s="3" customFormat="1" ht="18.75" x14ac:dyDescent="0.2">
      <c r="A8" s="138" t="s">
        <v>102</v>
      </c>
      <c r="B8" s="139"/>
      <c r="C8" s="140" t="s">
        <v>194</v>
      </c>
      <c r="D8" s="119">
        <v>44694</v>
      </c>
      <c r="E8" s="120">
        <v>44692</v>
      </c>
      <c r="F8" s="119">
        <v>44694</v>
      </c>
      <c r="G8" s="120">
        <v>44692</v>
      </c>
      <c r="H8" s="133">
        <v>44697</v>
      </c>
      <c r="I8" s="134">
        <f>H8+30</f>
        <v>44727</v>
      </c>
      <c r="J8" s="116">
        <f>I8+7</f>
        <v>44734</v>
      </c>
    </row>
    <row r="9" spans="1:10" s="3" customFormat="1" ht="18.75" customHeight="1" x14ac:dyDescent="0.2">
      <c r="A9" s="138" t="s">
        <v>179</v>
      </c>
      <c r="B9" s="139"/>
      <c r="C9" s="140" t="s">
        <v>195</v>
      </c>
      <c r="D9" s="119">
        <v>44697</v>
      </c>
      <c r="E9" s="155">
        <v>44693</v>
      </c>
      <c r="F9" s="119">
        <v>44697</v>
      </c>
      <c r="G9" s="155">
        <v>44693</v>
      </c>
      <c r="H9" s="158">
        <v>44699</v>
      </c>
      <c r="I9" s="134">
        <f>H9+30</f>
        <v>44729</v>
      </c>
      <c r="J9" s="116">
        <f t="shared" ref="J9:J17" si="0">I9+7</f>
        <v>44736</v>
      </c>
    </row>
    <row r="10" spans="1:10" s="3" customFormat="1" ht="18.75" x14ac:dyDescent="0.2">
      <c r="A10" s="138" t="s">
        <v>102</v>
      </c>
      <c r="B10" s="139"/>
      <c r="C10" s="140" t="s">
        <v>197</v>
      </c>
      <c r="D10" s="119">
        <v>44699</v>
      </c>
      <c r="E10" s="155">
        <v>44697</v>
      </c>
      <c r="F10" s="119">
        <v>44699</v>
      </c>
      <c r="G10" s="155">
        <v>44697</v>
      </c>
      <c r="H10" s="158">
        <v>44702</v>
      </c>
      <c r="I10" s="134">
        <f t="shared" ref="I10:I17" si="1">H10+30</f>
        <v>44732</v>
      </c>
      <c r="J10" s="116">
        <f t="shared" si="0"/>
        <v>44739</v>
      </c>
    </row>
    <row r="11" spans="1:10" s="3" customFormat="1" ht="18.75" x14ac:dyDescent="0.2">
      <c r="A11" s="138" t="s">
        <v>196</v>
      </c>
      <c r="B11" s="139"/>
      <c r="C11" s="140" t="s">
        <v>198</v>
      </c>
      <c r="D11" s="122">
        <v>44701</v>
      </c>
      <c r="E11" s="120">
        <v>44699</v>
      </c>
      <c r="F11" s="122">
        <v>44701</v>
      </c>
      <c r="G11" s="120">
        <v>44699</v>
      </c>
      <c r="H11" s="115">
        <v>44704</v>
      </c>
      <c r="I11" s="134">
        <f t="shared" si="1"/>
        <v>44734</v>
      </c>
      <c r="J11" s="116">
        <f t="shared" si="0"/>
        <v>44741</v>
      </c>
    </row>
    <row r="12" spans="1:10" s="3" customFormat="1" ht="18.75" x14ac:dyDescent="0.2">
      <c r="A12" s="138" t="s">
        <v>102</v>
      </c>
      <c r="B12" s="139"/>
      <c r="C12" s="140" t="s">
        <v>199</v>
      </c>
      <c r="D12" s="122">
        <v>44704</v>
      </c>
      <c r="E12" s="120">
        <v>44700</v>
      </c>
      <c r="F12" s="122">
        <v>44704</v>
      </c>
      <c r="G12" s="120">
        <v>44700</v>
      </c>
      <c r="H12" s="115">
        <v>44706</v>
      </c>
      <c r="I12" s="134">
        <f t="shared" si="1"/>
        <v>44736</v>
      </c>
      <c r="J12" s="116">
        <f t="shared" si="0"/>
        <v>44743</v>
      </c>
    </row>
    <row r="13" spans="1:10" s="3" customFormat="1" ht="18.75" x14ac:dyDescent="0.2">
      <c r="A13" s="138" t="s">
        <v>179</v>
      </c>
      <c r="B13" s="139"/>
      <c r="C13" s="140" t="s">
        <v>200</v>
      </c>
      <c r="D13" s="122">
        <v>44706</v>
      </c>
      <c r="E13" s="120">
        <v>44704</v>
      </c>
      <c r="F13" s="122">
        <v>44706</v>
      </c>
      <c r="G13" s="120">
        <v>44704</v>
      </c>
      <c r="H13" s="158">
        <v>44709</v>
      </c>
      <c r="I13" s="134">
        <f t="shared" si="1"/>
        <v>44739</v>
      </c>
      <c r="J13" s="116">
        <f t="shared" si="0"/>
        <v>44746</v>
      </c>
    </row>
    <row r="14" spans="1:10" s="3" customFormat="1" ht="18.75" x14ac:dyDescent="0.2">
      <c r="A14" s="138" t="s">
        <v>102</v>
      </c>
      <c r="B14" s="139"/>
      <c r="C14" s="140" t="s">
        <v>201</v>
      </c>
      <c r="D14" s="122">
        <v>44708</v>
      </c>
      <c r="E14" s="120">
        <v>44706</v>
      </c>
      <c r="F14" s="122">
        <v>44708</v>
      </c>
      <c r="G14" s="120">
        <v>44706</v>
      </c>
      <c r="H14" s="115">
        <v>44711</v>
      </c>
      <c r="I14" s="134">
        <f t="shared" si="1"/>
        <v>44741</v>
      </c>
      <c r="J14" s="116">
        <f t="shared" si="0"/>
        <v>44748</v>
      </c>
    </row>
    <row r="15" spans="1:10" s="3" customFormat="1" ht="18.75" x14ac:dyDescent="0.2">
      <c r="A15" s="138" t="s">
        <v>179</v>
      </c>
      <c r="B15" s="139"/>
      <c r="C15" s="140" t="s">
        <v>202</v>
      </c>
      <c r="D15" s="122">
        <v>44711</v>
      </c>
      <c r="E15" s="120">
        <v>44707</v>
      </c>
      <c r="F15" s="122">
        <v>44711</v>
      </c>
      <c r="G15" s="120">
        <v>44707</v>
      </c>
      <c r="H15" s="115">
        <v>44713</v>
      </c>
      <c r="I15" s="134">
        <f t="shared" si="1"/>
        <v>44743</v>
      </c>
      <c r="J15" s="116">
        <f t="shared" si="0"/>
        <v>44750</v>
      </c>
    </row>
    <row r="16" spans="1:10" s="3" customFormat="1" ht="18.75" x14ac:dyDescent="0.2">
      <c r="A16" s="138" t="s">
        <v>102</v>
      </c>
      <c r="B16" s="139"/>
      <c r="C16" s="140" t="s">
        <v>203</v>
      </c>
      <c r="D16" s="122">
        <v>44713</v>
      </c>
      <c r="E16" s="120">
        <v>44711</v>
      </c>
      <c r="F16" s="122">
        <v>44713</v>
      </c>
      <c r="G16" s="120">
        <v>44711</v>
      </c>
      <c r="H16" s="120">
        <v>44716</v>
      </c>
      <c r="I16" s="134">
        <f t="shared" si="1"/>
        <v>44746</v>
      </c>
      <c r="J16" s="116">
        <f t="shared" si="0"/>
        <v>44753</v>
      </c>
    </row>
    <row r="17" spans="1:24" s="3" customFormat="1" ht="18.75" x14ac:dyDescent="0.2">
      <c r="A17" s="138" t="s">
        <v>179</v>
      </c>
      <c r="B17" s="139"/>
      <c r="C17" s="140" t="s">
        <v>204</v>
      </c>
      <c r="D17" s="122">
        <v>44715</v>
      </c>
      <c r="E17" s="120">
        <v>44713</v>
      </c>
      <c r="F17" s="122">
        <v>44715</v>
      </c>
      <c r="G17" s="120">
        <v>44713</v>
      </c>
      <c r="H17" s="115">
        <v>44718</v>
      </c>
      <c r="I17" s="134">
        <f t="shared" si="1"/>
        <v>44748</v>
      </c>
      <c r="J17" s="116">
        <f t="shared" si="0"/>
        <v>44755</v>
      </c>
    </row>
    <row r="18" spans="1:24" s="3" customFormat="1" ht="18.75" x14ac:dyDescent="0.2">
      <c r="A18" s="138"/>
      <c r="B18" s="139"/>
      <c r="C18" s="140"/>
      <c r="D18" s="122"/>
      <c r="E18" s="120"/>
      <c r="F18" s="122"/>
      <c r="G18" s="120"/>
      <c r="H18" s="115"/>
      <c r="I18" s="134"/>
      <c r="J18" s="116"/>
    </row>
    <row r="19" spans="1:24" s="3" customFormat="1" ht="18.75" x14ac:dyDescent="0.2">
      <c r="A19" s="138"/>
      <c r="B19" s="139"/>
      <c r="C19" s="140"/>
      <c r="D19" s="122"/>
      <c r="E19" s="120"/>
      <c r="F19" s="122"/>
      <c r="G19" s="120"/>
      <c r="H19" s="115"/>
      <c r="I19" s="134"/>
      <c r="J19" s="116"/>
    </row>
    <row r="20" spans="1:24" s="3" customFormat="1" ht="18.75" x14ac:dyDescent="0.2">
      <c r="A20" s="138"/>
      <c r="B20" s="139"/>
      <c r="C20" s="140"/>
      <c r="D20" s="122"/>
      <c r="E20" s="155"/>
      <c r="F20" s="122"/>
      <c r="G20" s="155"/>
      <c r="H20" s="115"/>
      <c r="I20" s="134"/>
      <c r="J20" s="116"/>
    </row>
    <row r="21" spans="1:24" s="3" customFormat="1" ht="18.75" x14ac:dyDescent="0.2">
      <c r="A21" s="138"/>
      <c r="B21" s="139"/>
      <c r="C21" s="140"/>
      <c r="D21" s="122"/>
      <c r="E21" s="120"/>
      <c r="F21" s="122"/>
      <c r="G21" s="120"/>
      <c r="H21" s="115"/>
      <c r="I21" s="134"/>
      <c r="J21" s="116"/>
    </row>
    <row r="22" spans="1:24" s="3" customFormat="1" ht="18.75" x14ac:dyDescent="0.2">
      <c r="A22" s="138"/>
      <c r="B22" s="139"/>
      <c r="C22" s="140"/>
      <c r="D22" s="122"/>
      <c r="E22" s="120"/>
      <c r="F22" s="122"/>
      <c r="G22" s="123"/>
      <c r="H22" s="115"/>
      <c r="I22" s="134"/>
      <c r="J22" s="116"/>
    </row>
    <row r="23" spans="1:24" s="3" customFormat="1" ht="18.75" x14ac:dyDescent="0.2">
      <c r="A23" s="138"/>
      <c r="B23" s="139"/>
      <c r="C23" s="140"/>
      <c r="D23" s="122"/>
      <c r="E23" s="120"/>
      <c r="F23" s="122"/>
      <c r="G23" s="123"/>
      <c r="H23" s="115"/>
      <c r="I23" s="134"/>
      <c r="J23" s="116"/>
    </row>
    <row r="24" spans="1:24" ht="6" customHeight="1" x14ac:dyDescent="0.2">
      <c r="A24" s="57"/>
      <c r="B24" s="2"/>
      <c r="C24" s="4"/>
      <c r="D24" s="92"/>
      <c r="E24" s="45"/>
      <c r="F24" s="92"/>
      <c r="G24" s="45"/>
      <c r="H24" s="45"/>
      <c r="I24" s="141"/>
      <c r="J24" s="142"/>
    </row>
    <row r="25" spans="1:24" s="127" customFormat="1" ht="17.25" x14ac:dyDescent="0.2">
      <c r="A25" s="147" t="s">
        <v>107</v>
      </c>
      <c r="B25" s="148"/>
      <c r="C25" s="148"/>
      <c r="D25" s="149"/>
      <c r="E25" s="150"/>
      <c r="F25" s="135"/>
      <c r="G25" s="131"/>
      <c r="H25" s="131"/>
      <c r="I25" s="136"/>
      <c r="J25" s="131"/>
    </row>
    <row r="26" spans="1:24" s="127" customFormat="1" ht="6.75" customHeight="1" x14ac:dyDescent="0.2">
      <c r="A26" s="153"/>
      <c r="D26" s="137"/>
      <c r="E26" s="137"/>
      <c r="F26" s="135"/>
      <c r="G26" s="131"/>
      <c r="H26" s="131"/>
      <c r="I26" s="136"/>
      <c r="J26" s="131"/>
    </row>
    <row r="27" spans="1:24" s="127" customFormat="1" ht="17.25" x14ac:dyDescent="0.2">
      <c r="A27" s="62" t="s">
        <v>37</v>
      </c>
      <c r="C27" s="152" t="s">
        <v>38</v>
      </c>
      <c r="D27" s="129" t="s">
        <v>39</v>
      </c>
      <c r="E27" s="128"/>
      <c r="G27" s="151" t="s">
        <v>43</v>
      </c>
      <c r="H27" s="130" t="s">
        <v>46</v>
      </c>
      <c r="I27" s="131"/>
      <c r="J27" s="131"/>
    </row>
    <row r="28" spans="1:24" s="127" customFormat="1" ht="17.25" x14ac:dyDescent="0.2">
      <c r="A28" s="125"/>
      <c r="C28" s="125"/>
      <c r="D28" s="129" t="s">
        <v>40</v>
      </c>
      <c r="E28" s="128"/>
      <c r="G28" s="130"/>
      <c r="H28" s="130" t="s">
        <v>97</v>
      </c>
    </row>
    <row r="29" spans="1:24" s="130" customFormat="1" ht="17.25" x14ac:dyDescent="0.2">
      <c r="A29" s="126"/>
      <c r="C29" s="126"/>
      <c r="D29" s="62" t="s">
        <v>41</v>
      </c>
      <c r="E29" s="128"/>
      <c r="F29" s="127"/>
      <c r="G29" s="62"/>
      <c r="H29" s="62" t="s">
        <v>44</v>
      </c>
      <c r="I29" s="128"/>
      <c r="J29" s="132"/>
      <c r="K29" s="127"/>
      <c r="L29" s="127"/>
      <c r="M29" s="127"/>
      <c r="N29" s="127"/>
      <c r="O29" s="127"/>
      <c r="P29" s="62"/>
      <c r="Q29" s="62"/>
      <c r="R29" s="62"/>
      <c r="S29" s="127"/>
      <c r="T29" s="127"/>
      <c r="U29" s="127"/>
      <c r="V29" s="127"/>
      <c r="W29" s="127"/>
      <c r="X29" s="127"/>
    </row>
    <row r="30" spans="1:24" s="130" customFormat="1" ht="17.25" x14ac:dyDescent="0.2">
      <c r="A30" s="62"/>
      <c r="C30" s="62"/>
      <c r="D30" s="62" t="s">
        <v>42</v>
      </c>
      <c r="E30" s="127"/>
      <c r="F30" s="127"/>
      <c r="G30" s="62"/>
      <c r="H30" s="62" t="s">
        <v>45</v>
      </c>
      <c r="I30" s="128"/>
      <c r="J30" s="132"/>
      <c r="K30" s="127"/>
      <c r="L30" s="129"/>
      <c r="M30" s="127"/>
      <c r="N30" s="127"/>
      <c r="O30" s="127"/>
      <c r="P30" s="62"/>
      <c r="Q30" s="62"/>
      <c r="R30" s="62"/>
      <c r="S30" s="129"/>
      <c r="T30" s="127"/>
      <c r="U30" s="127"/>
      <c r="V30" s="127"/>
      <c r="W30" s="128"/>
      <c r="X30" s="127"/>
    </row>
    <row r="31" spans="1:24" s="23" customFormat="1" ht="21" x14ac:dyDescent="0.2">
      <c r="A31" s="143" t="s">
        <v>48</v>
      </c>
      <c r="B31" s="47"/>
      <c r="C31" s="13"/>
      <c r="D31" s="50"/>
      <c r="E31" s="50"/>
      <c r="I31" s="49"/>
      <c r="J31" s="25"/>
    </row>
    <row r="32" spans="1:24" s="23" customFormat="1" ht="21" x14ac:dyDescent="0.2">
      <c r="A32" s="144" t="s">
        <v>49</v>
      </c>
      <c r="B32" s="47"/>
      <c r="C32" s="13"/>
      <c r="D32" s="50"/>
      <c r="E32" s="50"/>
      <c r="I32" s="49"/>
    </row>
    <row r="33" spans="1:10" s="23" customFormat="1" ht="21" x14ac:dyDescent="0.2">
      <c r="A33" s="143" t="s">
        <v>50</v>
      </c>
      <c r="B33" s="2"/>
      <c r="C33" s="4"/>
      <c r="D33" s="50"/>
      <c r="E33" s="50"/>
      <c r="I33" s="49"/>
    </row>
    <row r="34" spans="1:10" s="23" customFormat="1" ht="21" x14ac:dyDescent="0.2">
      <c r="A34" s="143" t="s">
        <v>51</v>
      </c>
      <c r="B34" s="2"/>
      <c r="C34" s="4"/>
      <c r="D34" s="50"/>
      <c r="E34" s="50"/>
      <c r="F34" s="31"/>
      <c r="G34" s="31"/>
      <c r="H34" s="31"/>
      <c r="I34" s="50"/>
      <c r="J34" s="25"/>
    </row>
    <row r="35" spans="1:10" ht="26.25" customHeight="1" x14ac:dyDescent="0.2">
      <c r="A35" s="2"/>
      <c r="B35" s="47"/>
      <c r="C35" s="13"/>
      <c r="D35" s="50"/>
      <c r="E35" s="50"/>
      <c r="F35" s="31"/>
      <c r="G35" s="31"/>
      <c r="H35" s="31"/>
      <c r="I35" s="50"/>
      <c r="J35" s="23"/>
    </row>
  </sheetData>
  <mergeCells count="5">
    <mergeCell ref="A1:E2"/>
    <mergeCell ref="I3:J3"/>
    <mergeCell ref="D6:E6"/>
    <mergeCell ref="F6:G6"/>
    <mergeCell ref="A7:B7"/>
  </mergeCells>
  <phoneticPr fontId="2"/>
  <pageMargins left="0.23622047244094491" right="3.937007874015748E-2" top="3.937007874015748E-2" bottom="0" header="0" footer="0"/>
  <pageSetup paperSize="9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D073E-AC50-403A-A051-DDD8823DE7DD}">
  <dimension ref="A1:X35"/>
  <sheetViews>
    <sheetView topLeftCell="C7" workbookViewId="0">
      <selection activeCell="J9" sqref="J9"/>
    </sheetView>
  </sheetViews>
  <sheetFormatPr defaultRowHeight="13.5" x14ac:dyDescent="0.15"/>
  <cols>
    <col min="1" max="1" width="18.625" customWidth="1"/>
    <col min="2" max="2" width="14" customWidth="1"/>
    <col min="3" max="3" width="13.875" customWidth="1"/>
    <col min="4" max="4" width="14.375" customWidth="1"/>
    <col min="5" max="5" width="14" customWidth="1"/>
    <col min="6" max="6" width="13.25" customWidth="1"/>
    <col min="7" max="7" width="13.375" customWidth="1"/>
    <col min="8" max="8" width="14.25" customWidth="1"/>
    <col min="9" max="9" width="14" customWidth="1"/>
    <col min="10" max="10" width="14.375" customWidth="1"/>
  </cols>
  <sheetData>
    <row r="1" spans="1:10" ht="23.25" customHeight="1" x14ac:dyDescent="0.3">
      <c r="A1" s="189" t="s">
        <v>23</v>
      </c>
      <c r="B1" s="190"/>
      <c r="C1" s="190"/>
      <c r="D1" s="190"/>
      <c r="E1" s="190"/>
      <c r="F1" s="27"/>
      <c r="G1" s="27"/>
      <c r="H1" s="27"/>
      <c r="I1" s="27"/>
      <c r="J1" s="26" t="s">
        <v>24</v>
      </c>
    </row>
    <row r="2" spans="1:10" ht="23.25" customHeight="1" x14ac:dyDescent="0.3">
      <c r="A2" s="190"/>
      <c r="B2" s="190"/>
      <c r="C2" s="190"/>
      <c r="D2" s="190"/>
      <c r="E2" s="190"/>
      <c r="F2" s="27"/>
      <c r="G2" s="27"/>
      <c r="H2" s="27"/>
      <c r="I2" s="27"/>
      <c r="J2" s="26" t="s">
        <v>25</v>
      </c>
    </row>
    <row r="3" spans="1:10" ht="21.75" customHeight="1" x14ac:dyDescent="0.2">
      <c r="A3" s="145" t="s">
        <v>21</v>
      </c>
      <c r="B3" s="28"/>
      <c r="C3" s="28"/>
      <c r="D3" s="28"/>
      <c r="E3" s="28"/>
      <c r="I3" s="191">
        <v>44707</v>
      </c>
      <c r="J3" s="191"/>
    </row>
    <row r="4" spans="1:10" ht="25.5" x14ac:dyDescent="0.25">
      <c r="A4" s="146" t="s">
        <v>108</v>
      </c>
      <c r="B4" s="146"/>
      <c r="C4" s="146"/>
      <c r="D4" s="49"/>
    </row>
    <row r="5" spans="1:10" s="6" customFormat="1" ht="5.25" customHeight="1" thickBot="1" x14ac:dyDescent="0.35">
      <c r="A5" s="29"/>
      <c r="B5" s="9"/>
      <c r="C5" s="9"/>
      <c r="D5" s="61" t="s">
        <v>31</v>
      </c>
      <c r="E5" s="15"/>
      <c r="F5" s="15"/>
      <c r="G5" s="15"/>
      <c r="H5" s="15"/>
      <c r="I5" s="2"/>
    </row>
    <row r="6" spans="1:10" ht="19.5" thickBot="1" x14ac:dyDescent="0.2">
      <c r="A6" s="78"/>
      <c r="B6" s="21"/>
      <c r="C6" s="8"/>
      <c r="D6" s="174" t="s">
        <v>35</v>
      </c>
      <c r="E6" s="175"/>
      <c r="F6" s="174" t="s">
        <v>36</v>
      </c>
      <c r="G6" s="175"/>
      <c r="H6" s="87" t="s">
        <v>22</v>
      </c>
      <c r="I6" s="69" t="s">
        <v>8</v>
      </c>
      <c r="J6" s="89" t="s">
        <v>10</v>
      </c>
    </row>
    <row r="7" spans="1:10" s="6" customFormat="1" ht="19.5" thickBot="1" x14ac:dyDescent="0.2">
      <c r="A7" s="177" t="s">
        <v>0</v>
      </c>
      <c r="B7" s="178"/>
      <c r="C7" s="118" t="s">
        <v>4</v>
      </c>
      <c r="D7" s="117" t="s">
        <v>6</v>
      </c>
      <c r="E7" s="74" t="s">
        <v>5</v>
      </c>
      <c r="F7" s="117" t="s">
        <v>6</v>
      </c>
      <c r="G7" s="117" t="s">
        <v>5</v>
      </c>
      <c r="H7" s="74" t="s">
        <v>7</v>
      </c>
      <c r="I7" s="74" t="s">
        <v>7</v>
      </c>
      <c r="J7" s="74" t="s">
        <v>7</v>
      </c>
    </row>
    <row r="8" spans="1:10" s="3" customFormat="1" ht="18.75" x14ac:dyDescent="0.2">
      <c r="A8" s="138" t="s">
        <v>179</v>
      </c>
      <c r="B8" s="139"/>
      <c r="C8" s="140" t="s">
        <v>204</v>
      </c>
      <c r="D8" s="119">
        <v>44715</v>
      </c>
      <c r="E8" s="120">
        <v>44713</v>
      </c>
      <c r="F8" s="119">
        <v>44715</v>
      </c>
      <c r="G8" s="120">
        <v>44713</v>
      </c>
      <c r="H8" s="133">
        <v>44718</v>
      </c>
      <c r="I8" s="134">
        <f>H8+30</f>
        <v>44748</v>
      </c>
      <c r="J8" s="116">
        <f>I8+7</f>
        <v>44755</v>
      </c>
    </row>
    <row r="9" spans="1:10" s="3" customFormat="1" ht="18.75" customHeight="1" x14ac:dyDescent="0.2">
      <c r="A9" s="138" t="s">
        <v>102</v>
      </c>
      <c r="B9" s="139"/>
      <c r="C9" s="140" t="s">
        <v>205</v>
      </c>
      <c r="D9" s="119">
        <v>44718</v>
      </c>
      <c r="E9" s="155">
        <v>44714</v>
      </c>
      <c r="F9" s="119">
        <v>44718</v>
      </c>
      <c r="G9" s="155">
        <v>44714</v>
      </c>
      <c r="H9" s="158">
        <v>44720</v>
      </c>
      <c r="I9" s="134">
        <f>H9+30</f>
        <v>44750</v>
      </c>
      <c r="J9" s="116">
        <f t="shared" ref="J9:J21" si="0">I9+7</f>
        <v>44757</v>
      </c>
    </row>
    <row r="10" spans="1:10" s="3" customFormat="1" ht="18.75" x14ac:dyDescent="0.2">
      <c r="A10" s="138" t="s">
        <v>179</v>
      </c>
      <c r="B10" s="139"/>
      <c r="C10" s="140" t="s">
        <v>206</v>
      </c>
      <c r="D10" s="119">
        <v>44720</v>
      </c>
      <c r="E10" s="155">
        <v>44718</v>
      </c>
      <c r="F10" s="119">
        <v>44720</v>
      </c>
      <c r="G10" s="155">
        <v>44718</v>
      </c>
      <c r="H10" s="158">
        <v>44723</v>
      </c>
      <c r="I10" s="134">
        <f t="shared" ref="I10:I21" si="1">H10+30</f>
        <v>44753</v>
      </c>
      <c r="J10" s="116">
        <f t="shared" si="0"/>
        <v>44760</v>
      </c>
    </row>
    <row r="11" spans="1:10" s="3" customFormat="1" ht="18.75" x14ac:dyDescent="0.2">
      <c r="A11" s="138" t="s">
        <v>102</v>
      </c>
      <c r="B11" s="139"/>
      <c r="C11" s="140" t="s">
        <v>207</v>
      </c>
      <c r="D11" s="122">
        <v>44722</v>
      </c>
      <c r="E11" s="120">
        <v>44720</v>
      </c>
      <c r="F11" s="122">
        <v>44722</v>
      </c>
      <c r="G11" s="120">
        <v>44720</v>
      </c>
      <c r="H11" s="115">
        <v>44725</v>
      </c>
      <c r="I11" s="134">
        <f t="shared" si="1"/>
        <v>44755</v>
      </c>
      <c r="J11" s="116">
        <f t="shared" si="0"/>
        <v>44762</v>
      </c>
    </row>
    <row r="12" spans="1:10" s="3" customFormat="1" ht="18.75" x14ac:dyDescent="0.2">
      <c r="A12" s="138" t="s">
        <v>179</v>
      </c>
      <c r="B12" s="139"/>
      <c r="C12" s="140" t="s">
        <v>212</v>
      </c>
      <c r="D12" s="122">
        <v>44725</v>
      </c>
      <c r="E12" s="120">
        <v>44721</v>
      </c>
      <c r="F12" s="122">
        <v>44725</v>
      </c>
      <c r="G12" s="120">
        <v>44721</v>
      </c>
      <c r="H12" s="115">
        <v>44727</v>
      </c>
      <c r="I12" s="134">
        <f t="shared" si="1"/>
        <v>44757</v>
      </c>
      <c r="J12" s="116">
        <f t="shared" si="0"/>
        <v>44764</v>
      </c>
    </row>
    <row r="13" spans="1:10" s="3" customFormat="1" ht="18.75" x14ac:dyDescent="0.2">
      <c r="A13" s="138" t="s">
        <v>102</v>
      </c>
      <c r="B13" s="139"/>
      <c r="C13" s="140" t="s">
        <v>208</v>
      </c>
      <c r="D13" s="122">
        <v>44727</v>
      </c>
      <c r="E13" s="120">
        <v>44725</v>
      </c>
      <c r="F13" s="122">
        <v>44727</v>
      </c>
      <c r="G13" s="120">
        <v>44725</v>
      </c>
      <c r="H13" s="158">
        <v>44730</v>
      </c>
      <c r="I13" s="134">
        <f t="shared" si="1"/>
        <v>44760</v>
      </c>
      <c r="J13" s="116">
        <f t="shared" si="0"/>
        <v>44767</v>
      </c>
    </row>
    <row r="14" spans="1:10" s="3" customFormat="1" ht="18.75" x14ac:dyDescent="0.2">
      <c r="A14" s="138" t="s">
        <v>179</v>
      </c>
      <c r="B14" s="139"/>
      <c r="C14" s="140" t="s">
        <v>209</v>
      </c>
      <c r="D14" s="122">
        <v>44729</v>
      </c>
      <c r="E14" s="120">
        <v>44727</v>
      </c>
      <c r="F14" s="122">
        <v>44729</v>
      </c>
      <c r="G14" s="120">
        <v>44727</v>
      </c>
      <c r="H14" s="115">
        <v>44732</v>
      </c>
      <c r="I14" s="134">
        <f t="shared" si="1"/>
        <v>44762</v>
      </c>
      <c r="J14" s="116">
        <f t="shared" si="0"/>
        <v>44769</v>
      </c>
    </row>
    <row r="15" spans="1:10" s="3" customFormat="1" ht="18.75" x14ac:dyDescent="0.2">
      <c r="A15" s="138" t="s">
        <v>102</v>
      </c>
      <c r="B15" s="139"/>
      <c r="C15" s="140" t="s">
        <v>210</v>
      </c>
      <c r="D15" s="122">
        <v>44732</v>
      </c>
      <c r="E15" s="120">
        <v>44728</v>
      </c>
      <c r="F15" s="122">
        <v>44732</v>
      </c>
      <c r="G15" s="120">
        <v>44728</v>
      </c>
      <c r="H15" s="115">
        <v>44734</v>
      </c>
      <c r="I15" s="134">
        <f t="shared" si="1"/>
        <v>44764</v>
      </c>
      <c r="J15" s="116">
        <f t="shared" si="0"/>
        <v>44771</v>
      </c>
    </row>
    <row r="16" spans="1:10" s="3" customFormat="1" ht="18.75" x14ac:dyDescent="0.2">
      <c r="A16" s="138" t="s">
        <v>179</v>
      </c>
      <c r="B16" s="139"/>
      <c r="C16" s="140" t="s">
        <v>211</v>
      </c>
      <c r="D16" s="122">
        <v>44734</v>
      </c>
      <c r="E16" s="120">
        <v>44732</v>
      </c>
      <c r="F16" s="122">
        <v>44734</v>
      </c>
      <c r="G16" s="120">
        <v>44732</v>
      </c>
      <c r="H16" s="120">
        <v>44737</v>
      </c>
      <c r="I16" s="134">
        <f t="shared" si="1"/>
        <v>44767</v>
      </c>
      <c r="J16" s="116">
        <f t="shared" si="0"/>
        <v>44774</v>
      </c>
    </row>
    <row r="17" spans="1:24" s="3" customFormat="1" ht="18.75" x14ac:dyDescent="0.2">
      <c r="A17" s="138" t="s">
        <v>102</v>
      </c>
      <c r="B17" s="139"/>
      <c r="C17" s="140" t="s">
        <v>213</v>
      </c>
      <c r="D17" s="122">
        <v>44736</v>
      </c>
      <c r="E17" s="120">
        <v>44734</v>
      </c>
      <c r="F17" s="122">
        <v>44736</v>
      </c>
      <c r="G17" s="120">
        <v>44734</v>
      </c>
      <c r="H17" s="115">
        <v>44739</v>
      </c>
      <c r="I17" s="134">
        <f t="shared" si="1"/>
        <v>44769</v>
      </c>
      <c r="J17" s="116">
        <f t="shared" si="0"/>
        <v>44776</v>
      </c>
    </row>
    <row r="18" spans="1:24" s="3" customFormat="1" ht="18.75" x14ac:dyDescent="0.2">
      <c r="A18" s="138" t="s">
        <v>179</v>
      </c>
      <c r="B18" s="139"/>
      <c r="C18" s="140" t="s">
        <v>214</v>
      </c>
      <c r="D18" s="122">
        <v>44739</v>
      </c>
      <c r="E18" s="120">
        <v>44735</v>
      </c>
      <c r="F18" s="122">
        <v>44739</v>
      </c>
      <c r="G18" s="120">
        <v>44735</v>
      </c>
      <c r="H18" s="115">
        <v>44741</v>
      </c>
      <c r="I18" s="134">
        <f t="shared" si="1"/>
        <v>44771</v>
      </c>
      <c r="J18" s="116">
        <f t="shared" si="0"/>
        <v>44778</v>
      </c>
    </row>
    <row r="19" spans="1:24" s="3" customFormat="1" ht="18.75" x14ac:dyDescent="0.2">
      <c r="A19" s="138" t="s">
        <v>102</v>
      </c>
      <c r="B19" s="139"/>
      <c r="C19" s="140" t="s">
        <v>215</v>
      </c>
      <c r="D19" s="122">
        <v>44741</v>
      </c>
      <c r="E19" s="120">
        <v>44739</v>
      </c>
      <c r="F19" s="122">
        <v>44741</v>
      </c>
      <c r="G19" s="120">
        <v>44739</v>
      </c>
      <c r="H19" s="115">
        <v>44744</v>
      </c>
      <c r="I19" s="134">
        <f t="shared" si="1"/>
        <v>44774</v>
      </c>
      <c r="J19" s="116">
        <f t="shared" si="0"/>
        <v>44781</v>
      </c>
    </row>
    <row r="20" spans="1:24" s="3" customFormat="1" ht="18.75" x14ac:dyDescent="0.2">
      <c r="A20" s="138" t="s">
        <v>179</v>
      </c>
      <c r="B20" s="139"/>
      <c r="C20" s="140" t="s">
        <v>216</v>
      </c>
      <c r="D20" s="122">
        <v>44743</v>
      </c>
      <c r="E20" s="155">
        <v>44741</v>
      </c>
      <c r="F20" s="122">
        <v>44743</v>
      </c>
      <c r="G20" s="155">
        <v>44741</v>
      </c>
      <c r="H20" s="115">
        <v>44746</v>
      </c>
      <c r="I20" s="134">
        <f t="shared" si="1"/>
        <v>44776</v>
      </c>
      <c r="J20" s="116">
        <f t="shared" si="0"/>
        <v>44783</v>
      </c>
    </row>
    <row r="21" spans="1:24" s="3" customFormat="1" ht="18.75" x14ac:dyDescent="0.2">
      <c r="A21" s="138" t="s">
        <v>102</v>
      </c>
      <c r="B21" s="139"/>
      <c r="C21" s="140" t="s">
        <v>217</v>
      </c>
      <c r="D21" s="122">
        <v>44746</v>
      </c>
      <c r="E21" s="120">
        <v>44742</v>
      </c>
      <c r="F21" s="122">
        <v>44746</v>
      </c>
      <c r="G21" s="120">
        <v>44742</v>
      </c>
      <c r="H21" s="115">
        <v>44748</v>
      </c>
      <c r="I21" s="134">
        <f t="shared" si="1"/>
        <v>44778</v>
      </c>
      <c r="J21" s="116">
        <f t="shared" si="0"/>
        <v>44785</v>
      </c>
    </row>
    <row r="22" spans="1:24" s="3" customFormat="1" ht="18.75" x14ac:dyDescent="0.2">
      <c r="A22" s="138"/>
      <c r="B22" s="139"/>
      <c r="C22" s="140"/>
      <c r="D22" s="122"/>
      <c r="E22" s="120"/>
      <c r="F22" s="122"/>
      <c r="G22" s="123"/>
      <c r="H22" s="115"/>
      <c r="I22" s="134"/>
      <c r="J22" s="116"/>
    </row>
    <row r="23" spans="1:24" s="3" customFormat="1" ht="18.75" x14ac:dyDescent="0.2">
      <c r="A23" s="138"/>
      <c r="B23" s="139"/>
      <c r="C23" s="140"/>
      <c r="D23" s="122"/>
      <c r="E23" s="120"/>
      <c r="F23" s="122"/>
      <c r="G23" s="123"/>
      <c r="H23" s="115"/>
      <c r="I23" s="134"/>
      <c r="J23" s="116"/>
    </row>
    <row r="24" spans="1:24" ht="6" customHeight="1" x14ac:dyDescent="0.2">
      <c r="A24" s="57"/>
      <c r="B24" s="2"/>
      <c r="C24" s="4"/>
      <c r="D24" s="92"/>
      <c r="E24" s="45"/>
      <c r="F24" s="92"/>
      <c r="G24" s="45"/>
      <c r="H24" s="45"/>
      <c r="I24" s="141"/>
      <c r="J24" s="142"/>
    </row>
    <row r="25" spans="1:24" s="127" customFormat="1" ht="17.25" x14ac:dyDescent="0.2">
      <c r="A25" s="147" t="s">
        <v>107</v>
      </c>
      <c r="B25" s="148"/>
      <c r="C25" s="148"/>
      <c r="D25" s="149"/>
      <c r="E25" s="150"/>
      <c r="F25" s="135"/>
      <c r="G25" s="131"/>
      <c r="H25" s="131"/>
      <c r="I25" s="136"/>
      <c r="J25" s="131"/>
    </row>
    <row r="26" spans="1:24" s="127" customFormat="1" ht="6.75" customHeight="1" x14ac:dyDescent="0.2">
      <c r="A26" s="153"/>
      <c r="D26" s="137"/>
      <c r="E26" s="137"/>
      <c r="F26" s="135"/>
      <c r="G26" s="131"/>
      <c r="H26" s="131"/>
      <c r="I26" s="136"/>
      <c r="J26" s="131"/>
    </row>
    <row r="27" spans="1:24" s="127" customFormat="1" ht="17.25" x14ac:dyDescent="0.2">
      <c r="A27" s="62" t="s">
        <v>37</v>
      </c>
      <c r="C27" s="152" t="s">
        <v>38</v>
      </c>
      <c r="D27" s="129" t="s">
        <v>39</v>
      </c>
      <c r="E27" s="128"/>
      <c r="G27" s="151" t="s">
        <v>43</v>
      </c>
      <c r="H27" s="130" t="s">
        <v>46</v>
      </c>
      <c r="I27" s="131"/>
      <c r="J27" s="131"/>
    </row>
    <row r="28" spans="1:24" s="127" customFormat="1" ht="17.25" x14ac:dyDescent="0.2">
      <c r="A28" s="125"/>
      <c r="C28" s="125"/>
      <c r="D28" s="129" t="s">
        <v>40</v>
      </c>
      <c r="E28" s="128"/>
      <c r="G28" s="130"/>
      <c r="H28" s="130" t="s">
        <v>97</v>
      </c>
    </row>
    <row r="29" spans="1:24" s="130" customFormat="1" ht="17.25" x14ac:dyDescent="0.2">
      <c r="A29" s="126"/>
      <c r="C29" s="126"/>
      <c r="D29" s="62" t="s">
        <v>41</v>
      </c>
      <c r="E29" s="128"/>
      <c r="F29" s="127"/>
      <c r="G29" s="62"/>
      <c r="H29" s="62" t="s">
        <v>44</v>
      </c>
      <c r="I29" s="128"/>
      <c r="J29" s="132"/>
      <c r="K29" s="127"/>
      <c r="L29" s="127"/>
      <c r="M29" s="127"/>
      <c r="N29" s="127"/>
      <c r="O29" s="127"/>
      <c r="P29" s="62"/>
      <c r="Q29" s="62"/>
      <c r="R29" s="62"/>
      <c r="S29" s="127"/>
      <c r="T29" s="127"/>
      <c r="U29" s="127"/>
      <c r="V29" s="127"/>
      <c r="W29" s="127"/>
      <c r="X29" s="127"/>
    </row>
    <row r="30" spans="1:24" s="130" customFormat="1" ht="17.25" x14ac:dyDescent="0.2">
      <c r="A30" s="62"/>
      <c r="C30" s="62"/>
      <c r="D30" s="62" t="s">
        <v>42</v>
      </c>
      <c r="E30" s="127"/>
      <c r="F30" s="127"/>
      <c r="G30" s="62"/>
      <c r="H30" s="62" t="s">
        <v>45</v>
      </c>
      <c r="I30" s="128"/>
      <c r="J30" s="132"/>
      <c r="K30" s="127"/>
      <c r="L30" s="129"/>
      <c r="M30" s="127"/>
      <c r="N30" s="127"/>
      <c r="O30" s="127"/>
      <c r="P30" s="62"/>
      <c r="Q30" s="62"/>
      <c r="R30" s="62"/>
      <c r="S30" s="129"/>
      <c r="T30" s="127"/>
      <c r="U30" s="127"/>
      <c r="V30" s="127"/>
      <c r="W30" s="128"/>
      <c r="X30" s="127"/>
    </row>
    <row r="31" spans="1:24" s="23" customFormat="1" ht="21" x14ac:dyDescent="0.2">
      <c r="A31" s="143" t="s">
        <v>48</v>
      </c>
      <c r="B31" s="47"/>
      <c r="C31" s="13"/>
      <c r="D31" s="50"/>
      <c r="E31" s="50"/>
      <c r="I31" s="49"/>
      <c r="J31" s="25"/>
    </row>
    <row r="32" spans="1:24" s="23" customFormat="1" ht="21" x14ac:dyDescent="0.2">
      <c r="A32" s="144" t="s">
        <v>49</v>
      </c>
      <c r="B32" s="47"/>
      <c r="C32" s="13"/>
      <c r="D32" s="50"/>
      <c r="E32" s="50"/>
      <c r="I32" s="49"/>
    </row>
    <row r="33" spans="1:10" s="23" customFormat="1" ht="21" x14ac:dyDescent="0.2">
      <c r="A33" s="143" t="s">
        <v>50</v>
      </c>
      <c r="B33" s="2"/>
      <c r="C33" s="4"/>
      <c r="D33" s="50"/>
      <c r="E33" s="50"/>
      <c r="I33" s="49"/>
    </row>
    <row r="34" spans="1:10" s="23" customFormat="1" ht="21" x14ac:dyDescent="0.2">
      <c r="A34" s="143" t="s">
        <v>51</v>
      </c>
      <c r="B34" s="2"/>
      <c r="C34" s="4"/>
      <c r="D34" s="50"/>
      <c r="E34" s="50"/>
      <c r="F34" s="31"/>
      <c r="G34" s="31"/>
      <c r="H34" s="31"/>
      <c r="I34" s="50"/>
      <c r="J34" s="25"/>
    </row>
    <row r="35" spans="1:10" ht="26.25" customHeight="1" x14ac:dyDescent="0.2">
      <c r="A35" s="2"/>
      <c r="B35" s="47"/>
      <c r="C35" s="13"/>
      <c r="D35" s="50"/>
      <c r="E35" s="50"/>
      <c r="F35" s="31"/>
      <c r="G35" s="31"/>
      <c r="H35" s="31"/>
      <c r="I35" s="50"/>
      <c r="J35" s="23"/>
    </row>
  </sheetData>
  <mergeCells count="5">
    <mergeCell ref="A1:E2"/>
    <mergeCell ref="I3:J3"/>
    <mergeCell ref="D6:E6"/>
    <mergeCell ref="F6:G6"/>
    <mergeCell ref="A7:B7"/>
  </mergeCells>
  <phoneticPr fontId="2"/>
  <pageMargins left="0.23622047244094491" right="3.937007874015748E-2" top="3.937007874015748E-2" bottom="0" header="0" footer="0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20</vt:i4>
      </vt:variant>
    </vt:vector>
  </HeadingPairs>
  <TitlesOfParts>
    <vt:vector size="45" baseType="lpstr">
      <vt:lpstr>COVER</vt:lpstr>
      <vt:lpstr>6月  インターナショナル</vt:lpstr>
      <vt:lpstr>7月　インターナショナル </vt:lpstr>
      <vt:lpstr>2021年12月 -2022年１月</vt:lpstr>
      <vt:lpstr>2022年1月 -2022年2月 </vt:lpstr>
      <vt:lpstr>2022年1月 -2022年2月  (REVISED)</vt:lpstr>
      <vt:lpstr>2022年4月</vt:lpstr>
      <vt:lpstr>2022年5月</vt:lpstr>
      <vt:lpstr>2022年6月</vt:lpstr>
      <vt:lpstr>2022年7月</vt:lpstr>
      <vt:lpstr>2022年8月</vt:lpstr>
      <vt:lpstr>2022年9月</vt:lpstr>
      <vt:lpstr>2022年10月</vt:lpstr>
      <vt:lpstr>2022年11月</vt:lpstr>
      <vt:lpstr>2022年12月</vt:lpstr>
      <vt:lpstr>2023年1月</vt:lpstr>
      <vt:lpstr>2023年2月</vt:lpstr>
      <vt:lpstr>2023年3月</vt:lpstr>
      <vt:lpstr>2023年4月</vt:lpstr>
      <vt:lpstr>2023年5月</vt:lpstr>
      <vt:lpstr>Sheet1</vt:lpstr>
      <vt:lpstr>Sheet6</vt:lpstr>
      <vt:lpstr>Sheet3</vt:lpstr>
      <vt:lpstr>Sheet2</vt:lpstr>
      <vt:lpstr>Sheet4</vt:lpstr>
      <vt:lpstr>'2021年12月 -2022年１月'!Print_Area</vt:lpstr>
      <vt:lpstr>'2022年10月'!Print_Area</vt:lpstr>
      <vt:lpstr>'2022年11月'!Print_Area</vt:lpstr>
      <vt:lpstr>'2022年12月'!Print_Area</vt:lpstr>
      <vt:lpstr>'2022年1月 -2022年2月 '!Print_Area</vt:lpstr>
      <vt:lpstr>'2022年1月 -2022年2月  (REVISED)'!Print_Area</vt:lpstr>
      <vt:lpstr>'2022年4月'!Print_Area</vt:lpstr>
      <vt:lpstr>'2022年5月'!Print_Area</vt:lpstr>
      <vt:lpstr>'2022年6月'!Print_Area</vt:lpstr>
      <vt:lpstr>'2022年7月'!Print_Area</vt:lpstr>
      <vt:lpstr>'2022年8月'!Print_Area</vt:lpstr>
      <vt:lpstr>'2022年9月'!Print_Area</vt:lpstr>
      <vt:lpstr>'2023年1月'!Print_Area</vt:lpstr>
      <vt:lpstr>'2023年2月'!Print_Area</vt:lpstr>
      <vt:lpstr>'2023年3月'!Print_Area</vt:lpstr>
      <vt:lpstr>'2023年4月'!Print_Area</vt:lpstr>
      <vt:lpstr>'2023年5月'!Print_Area</vt:lpstr>
      <vt:lpstr>'6月  インターナショナル'!Print_Area</vt:lpstr>
      <vt:lpstr>'7月　インターナショナル '!Print_Area</vt:lpstr>
      <vt:lpstr>COVER!Print_Area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マリーンスター株式会社</dc:creator>
  <cp:lastModifiedBy>綿引雄一郎</cp:lastModifiedBy>
  <cp:lastPrinted>2023-04-13T02:42:55Z</cp:lastPrinted>
  <dcterms:created xsi:type="dcterms:W3CDTF">2002-09-17T07:49:11Z</dcterms:created>
  <dcterms:modified xsi:type="dcterms:W3CDTF">2023-04-13T02:43:10Z</dcterms:modified>
</cp:coreProperties>
</file>